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Результат" sheetId="1" r:id="rId1"/>
  </sheets>
  <calcPr calcId="114210"/>
</workbook>
</file>

<file path=xl/calcChain.xml><?xml version="1.0" encoding="utf-8"?>
<calcChain xmlns="http://schemas.openxmlformats.org/spreadsheetml/2006/main">
  <c r="V10" i="1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361"/>
  <c r="V362"/>
  <c r="V363"/>
  <c r="V364"/>
  <c r="V365"/>
  <c r="V366"/>
  <c r="V367"/>
  <c r="V368"/>
  <c r="V369"/>
  <c r="V370"/>
  <c r="V371"/>
  <c r="V372"/>
  <c r="V373"/>
  <c r="V374"/>
  <c r="V375"/>
  <c r="V376"/>
  <c r="V377"/>
  <c r="V378"/>
  <c r="V379"/>
  <c r="V380"/>
  <c r="V381"/>
  <c r="V382"/>
  <c r="V383"/>
  <c r="V384"/>
  <c r="V385"/>
  <c r="V386"/>
  <c r="V387"/>
  <c r="V388"/>
  <c r="V389"/>
  <c r="V390"/>
  <c r="V391"/>
  <c r="V392"/>
  <c r="V393"/>
  <c r="V394"/>
  <c r="V395"/>
  <c r="V396"/>
  <c r="V397"/>
  <c r="V398"/>
  <c r="V399"/>
  <c r="V400"/>
  <c r="V401"/>
  <c r="V402"/>
  <c r="V403"/>
  <c r="V404"/>
  <c r="V405"/>
  <c r="V406"/>
  <c r="V407"/>
  <c r="V408"/>
  <c r="V409"/>
  <c r="V410"/>
  <c r="V411"/>
  <c r="V412"/>
  <c r="V413"/>
  <c r="V414"/>
  <c r="V415"/>
  <c r="V416"/>
  <c r="V417"/>
  <c r="V418"/>
  <c r="V419"/>
  <c r="V420"/>
  <c r="V421"/>
  <c r="V422"/>
  <c r="V423"/>
  <c r="V424"/>
  <c r="V425"/>
  <c r="V426"/>
  <c r="V427"/>
  <c r="V428"/>
  <c r="V429"/>
  <c r="V430"/>
  <c r="V431"/>
  <c r="V432"/>
  <c r="V433"/>
  <c r="V434"/>
  <c r="V435"/>
  <c r="V436"/>
  <c r="V437"/>
  <c r="V438"/>
  <c r="V439"/>
  <c r="V440"/>
  <c r="V441"/>
  <c r="V442"/>
  <c r="V443"/>
  <c r="V444"/>
  <c r="V445"/>
  <c r="V446"/>
  <c r="V447"/>
  <c r="V448"/>
  <c r="V449"/>
  <c r="V450"/>
  <c r="V451"/>
  <c r="V452"/>
  <c r="V453"/>
  <c r="V454"/>
  <c r="V455"/>
  <c r="V456"/>
  <c r="V457"/>
  <c r="V458"/>
  <c r="V459"/>
  <c r="V460"/>
  <c r="V461"/>
  <c r="V462"/>
  <c r="V463"/>
  <c r="V464"/>
  <c r="V465"/>
  <c r="V466"/>
  <c r="V467"/>
  <c r="V468"/>
  <c r="V469"/>
  <c r="V470"/>
  <c r="V471"/>
  <c r="V472"/>
  <c r="V473"/>
  <c r="V474"/>
  <c r="V475"/>
  <c r="V476"/>
  <c r="V477"/>
  <c r="V478"/>
  <c r="V479"/>
  <c r="V480"/>
  <c r="V481"/>
  <c r="V482"/>
  <c r="V483"/>
  <c r="V484"/>
  <c r="V485"/>
  <c r="V486"/>
  <c r="V487"/>
  <c r="V488"/>
  <c r="V489"/>
  <c r="V490"/>
  <c r="V491"/>
  <c r="V492"/>
  <c r="V493"/>
  <c r="V494"/>
  <c r="V495"/>
  <c r="V496"/>
  <c r="V497"/>
  <c r="V498"/>
  <c r="V499"/>
  <c r="V500"/>
  <c r="V501"/>
  <c r="V502"/>
  <c r="V503"/>
  <c r="V504"/>
  <c r="V505"/>
  <c r="V506"/>
  <c r="V507"/>
  <c r="V508"/>
  <c r="V509"/>
  <c r="V510"/>
  <c r="V511"/>
  <c r="V512"/>
  <c r="V513"/>
  <c r="V514"/>
  <c r="V515"/>
  <c r="V516"/>
  <c r="V517"/>
  <c r="V518"/>
  <c r="V519"/>
  <c r="V520"/>
  <c r="V521"/>
  <c r="V522"/>
  <c r="V523"/>
  <c r="V524"/>
  <c r="V525"/>
  <c r="V526"/>
  <c r="V527"/>
  <c r="V528"/>
  <c r="V529"/>
  <c r="V530"/>
  <c r="V531"/>
  <c r="V532"/>
  <c r="V533"/>
  <c r="V534"/>
  <c r="V535"/>
  <c r="V536"/>
  <c r="V537"/>
  <c r="V538"/>
  <c r="V539"/>
  <c r="V540"/>
  <c r="V541"/>
  <c r="V542"/>
  <c r="V543"/>
  <c r="V544"/>
  <c r="V545"/>
  <c r="V546"/>
  <c r="V547"/>
  <c r="V548"/>
  <c r="V549"/>
  <c r="V550"/>
  <c r="V551"/>
  <c r="V552"/>
  <c r="V553"/>
  <c r="V554"/>
  <c r="V555"/>
  <c r="V556"/>
  <c r="V557"/>
  <c r="V558"/>
  <c r="V559"/>
  <c r="V560"/>
  <c r="V561"/>
  <c r="V562"/>
  <c r="V563"/>
  <c r="V564"/>
  <c r="V565"/>
  <c r="V566"/>
  <c r="V567"/>
  <c r="V568"/>
  <c r="V569"/>
  <c r="V570"/>
  <c r="V571"/>
  <c r="V572"/>
  <c r="V573"/>
  <c r="V574"/>
  <c r="V575"/>
  <c r="V576"/>
  <c r="V577"/>
  <c r="V578"/>
  <c r="V579"/>
  <c r="V580"/>
  <c r="V581"/>
  <c r="V582"/>
  <c r="V583"/>
  <c r="V584"/>
  <c r="V585"/>
  <c r="V586"/>
  <c r="V587"/>
  <c r="V588"/>
  <c r="V589"/>
  <c r="V590"/>
  <c r="V591"/>
  <c r="V592"/>
  <c r="V593"/>
  <c r="V594"/>
  <c r="V595"/>
  <c r="V596"/>
  <c r="V597"/>
  <c r="V598"/>
  <c r="V599"/>
  <c r="V600"/>
  <c r="V601"/>
  <c r="V602"/>
  <c r="V603"/>
  <c r="V604"/>
  <c r="V605"/>
  <c r="V606"/>
  <c r="V607"/>
  <c r="V608"/>
  <c r="V609"/>
  <c r="V610"/>
  <c r="V611"/>
  <c r="V612"/>
  <c r="V613"/>
  <c r="V614"/>
  <c r="V615"/>
  <c r="V616"/>
  <c r="V617"/>
  <c r="V618"/>
  <c r="V619"/>
  <c r="V620"/>
  <c r="V621"/>
  <c r="V622"/>
  <c r="V623"/>
  <c r="V624"/>
  <c r="V625"/>
  <c r="V626"/>
  <c r="V627"/>
  <c r="V628"/>
  <c r="V629"/>
  <c r="V630"/>
  <c r="V631"/>
  <c r="V632"/>
  <c r="V633"/>
  <c r="V634"/>
  <c r="V635"/>
  <c r="V636"/>
  <c r="V637"/>
  <c r="V638"/>
  <c r="V639"/>
  <c r="V640"/>
  <c r="V641"/>
  <c r="V642"/>
  <c r="V643"/>
  <c r="V644"/>
  <c r="V645"/>
  <c r="V646"/>
  <c r="V647"/>
  <c r="V648"/>
  <c r="V649"/>
  <c r="V650"/>
  <c r="V651"/>
  <c r="V652"/>
  <c r="V653"/>
  <c r="V654"/>
  <c r="V655"/>
  <c r="V656"/>
  <c r="V657"/>
  <c r="V658"/>
  <c r="V659"/>
  <c r="V660"/>
  <c r="V661"/>
  <c r="V662"/>
  <c r="V663"/>
  <c r="V664"/>
  <c r="V665"/>
  <c r="V666"/>
  <c r="V667"/>
  <c r="V668"/>
  <c r="V669"/>
  <c r="V670"/>
  <c r="V671"/>
  <c r="V672"/>
  <c r="V673"/>
  <c r="V674"/>
  <c r="V675"/>
  <c r="V676"/>
  <c r="V677"/>
  <c r="V678"/>
  <c r="V679"/>
  <c r="V680"/>
  <c r="V681"/>
  <c r="V682"/>
  <c r="V683"/>
  <c r="V684"/>
  <c r="V685"/>
  <c r="V686"/>
  <c r="V687"/>
  <c r="V688"/>
  <c r="V689"/>
  <c r="V690"/>
  <c r="V691"/>
  <c r="V692"/>
  <c r="V693"/>
  <c r="V694"/>
  <c r="V695"/>
  <c r="V696"/>
  <c r="V697"/>
  <c r="V698"/>
  <c r="V699"/>
  <c r="V700"/>
  <c r="V701"/>
  <c r="V702"/>
  <c r="V703"/>
  <c r="V704"/>
  <c r="V705"/>
  <c r="V706"/>
  <c r="V707"/>
  <c r="V708"/>
  <c r="V709"/>
  <c r="V710"/>
  <c r="V711"/>
  <c r="V712"/>
  <c r="V713"/>
  <c r="V714"/>
  <c r="V715"/>
  <c r="V716"/>
  <c r="V717"/>
  <c r="V718"/>
  <c r="V719"/>
  <c r="V720"/>
  <c r="V721"/>
  <c r="V722"/>
  <c r="V723"/>
  <c r="V724"/>
  <c r="V725"/>
  <c r="V726"/>
  <c r="V727"/>
  <c r="V728"/>
  <c r="V729"/>
  <c r="V730"/>
  <c r="V731"/>
  <c r="V732"/>
  <c r="V733"/>
  <c r="V734"/>
  <c r="V735"/>
  <c r="V736"/>
  <c r="V737"/>
  <c r="V738"/>
  <c r="V739"/>
  <c r="V740"/>
  <c r="V741"/>
  <c r="V742"/>
  <c r="V743"/>
  <c r="V744"/>
  <c r="V745"/>
  <c r="V746"/>
  <c r="V747"/>
  <c r="V748"/>
  <c r="V749"/>
  <c r="V750"/>
  <c r="V751"/>
  <c r="V752"/>
  <c r="V753"/>
  <c r="V754"/>
  <c r="V755"/>
  <c r="V756"/>
  <c r="V757"/>
  <c r="V758"/>
  <c r="V759"/>
  <c r="V760"/>
  <c r="V761"/>
  <c r="V762"/>
  <c r="V763"/>
  <c r="V764"/>
  <c r="V765"/>
  <c r="V766"/>
  <c r="V767"/>
  <c r="V768"/>
  <c r="V769"/>
  <c r="V770"/>
  <c r="V771"/>
  <c r="V772"/>
  <c r="V773"/>
  <c r="V774"/>
  <c r="V775"/>
  <c r="V776"/>
  <c r="V777"/>
  <c r="V778"/>
  <c r="V779"/>
  <c r="V780"/>
  <c r="V781"/>
  <c r="V782"/>
  <c r="V783"/>
  <c r="V784"/>
  <c r="V785"/>
  <c r="V786"/>
  <c r="V787"/>
  <c r="V788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45"/>
  <c r="U46"/>
  <c r="U47"/>
  <c r="U48"/>
  <c r="U49"/>
  <c r="U50"/>
  <c r="U51"/>
  <c r="U52"/>
  <c r="U53"/>
  <c r="U54"/>
  <c r="U55"/>
  <c r="U56"/>
  <c r="U57"/>
  <c r="U58"/>
  <c r="U59"/>
  <c r="U60"/>
  <c r="U61"/>
  <c r="U62"/>
  <c r="U63"/>
  <c r="U64"/>
  <c r="U65"/>
  <c r="U66"/>
  <c r="U67"/>
  <c r="U68"/>
  <c r="U69"/>
  <c r="U70"/>
  <c r="U71"/>
  <c r="U72"/>
  <c r="U73"/>
  <c r="U74"/>
  <c r="U75"/>
  <c r="U76"/>
  <c r="U77"/>
  <c r="U78"/>
  <c r="U79"/>
  <c r="U80"/>
  <c r="U81"/>
  <c r="U82"/>
  <c r="U83"/>
  <c r="U84"/>
  <c r="U85"/>
  <c r="U86"/>
  <c r="U87"/>
  <c r="U88"/>
  <c r="U89"/>
  <c r="U90"/>
  <c r="U91"/>
  <c r="U92"/>
  <c r="U93"/>
  <c r="U94"/>
  <c r="U95"/>
  <c r="U96"/>
  <c r="U97"/>
  <c r="U98"/>
  <c r="U99"/>
  <c r="U100"/>
  <c r="U101"/>
  <c r="U102"/>
  <c r="U103"/>
  <c r="U104"/>
  <c r="U105"/>
  <c r="U106"/>
  <c r="U107"/>
  <c r="U108"/>
  <c r="U109"/>
  <c r="U110"/>
  <c r="U111"/>
  <c r="U112"/>
  <c r="U113"/>
  <c r="U114"/>
  <c r="U115"/>
  <c r="U116"/>
  <c r="U117"/>
  <c r="U118"/>
  <c r="U119"/>
  <c r="U120"/>
  <c r="U121"/>
  <c r="U122"/>
  <c r="U123"/>
  <c r="U124"/>
  <c r="U125"/>
  <c r="U126"/>
  <c r="U127"/>
  <c r="U128"/>
  <c r="U129"/>
  <c r="U130"/>
  <c r="U131"/>
  <c r="U132"/>
  <c r="U133"/>
  <c r="U134"/>
  <c r="U135"/>
  <c r="U136"/>
  <c r="U137"/>
  <c r="U138"/>
  <c r="U139"/>
  <c r="U140"/>
  <c r="U141"/>
  <c r="U142"/>
  <c r="U143"/>
  <c r="U144"/>
  <c r="U145"/>
  <c r="U146"/>
  <c r="U147"/>
  <c r="U148"/>
  <c r="U149"/>
  <c r="U150"/>
  <c r="U151"/>
  <c r="U152"/>
  <c r="U153"/>
  <c r="U154"/>
  <c r="U155"/>
  <c r="U156"/>
  <c r="U157"/>
  <c r="U158"/>
  <c r="U159"/>
  <c r="U160"/>
  <c r="U161"/>
  <c r="U162"/>
  <c r="U163"/>
  <c r="U164"/>
  <c r="U165"/>
  <c r="U166"/>
  <c r="U167"/>
  <c r="U168"/>
  <c r="U169"/>
  <c r="U170"/>
  <c r="U171"/>
  <c r="U172"/>
  <c r="U173"/>
  <c r="U174"/>
  <c r="U175"/>
  <c r="U176"/>
  <c r="U177"/>
  <c r="U178"/>
  <c r="U179"/>
  <c r="U180"/>
  <c r="U181"/>
  <c r="U182"/>
  <c r="U183"/>
  <c r="U184"/>
  <c r="U185"/>
  <c r="U186"/>
  <c r="U187"/>
  <c r="U188"/>
  <c r="U189"/>
  <c r="U190"/>
  <c r="U191"/>
  <c r="U192"/>
  <c r="U193"/>
  <c r="U194"/>
  <c r="U195"/>
  <c r="U196"/>
  <c r="U197"/>
  <c r="U198"/>
  <c r="U199"/>
  <c r="U200"/>
  <c r="U201"/>
  <c r="U202"/>
  <c r="U203"/>
  <c r="U204"/>
  <c r="U205"/>
  <c r="U206"/>
  <c r="U207"/>
  <c r="U208"/>
  <c r="U209"/>
  <c r="U210"/>
  <c r="U211"/>
  <c r="U212"/>
  <c r="U213"/>
  <c r="U214"/>
  <c r="U215"/>
  <c r="U216"/>
  <c r="U217"/>
  <c r="U218"/>
  <c r="U219"/>
  <c r="U220"/>
  <c r="U221"/>
  <c r="U222"/>
  <c r="U223"/>
  <c r="U224"/>
  <c r="U225"/>
  <c r="U226"/>
  <c r="U227"/>
  <c r="U228"/>
  <c r="U229"/>
  <c r="U230"/>
  <c r="U231"/>
  <c r="U232"/>
  <c r="U233"/>
  <c r="U234"/>
  <c r="U235"/>
  <c r="U236"/>
  <c r="U237"/>
  <c r="U238"/>
  <c r="U239"/>
  <c r="U240"/>
  <c r="U241"/>
  <c r="U242"/>
  <c r="U243"/>
  <c r="U244"/>
  <c r="U245"/>
  <c r="U246"/>
  <c r="U247"/>
  <c r="U248"/>
  <c r="U249"/>
  <c r="U250"/>
  <c r="U251"/>
  <c r="U252"/>
  <c r="U253"/>
  <c r="U254"/>
  <c r="U255"/>
  <c r="U256"/>
  <c r="U257"/>
  <c r="U258"/>
  <c r="U259"/>
  <c r="U260"/>
  <c r="U261"/>
  <c r="U262"/>
  <c r="U263"/>
  <c r="U264"/>
  <c r="U265"/>
  <c r="U266"/>
  <c r="U267"/>
  <c r="U268"/>
  <c r="U269"/>
  <c r="U270"/>
  <c r="U271"/>
  <c r="U272"/>
  <c r="U273"/>
  <c r="U274"/>
  <c r="U275"/>
  <c r="U276"/>
  <c r="U277"/>
  <c r="U278"/>
  <c r="U279"/>
  <c r="U280"/>
  <c r="U281"/>
  <c r="U282"/>
  <c r="U283"/>
  <c r="U284"/>
  <c r="U285"/>
  <c r="U286"/>
  <c r="U287"/>
  <c r="U288"/>
  <c r="U289"/>
  <c r="U290"/>
  <c r="U291"/>
  <c r="U292"/>
  <c r="U293"/>
  <c r="U294"/>
  <c r="U295"/>
  <c r="U296"/>
  <c r="U297"/>
  <c r="U298"/>
  <c r="U299"/>
  <c r="U300"/>
  <c r="U301"/>
  <c r="U302"/>
  <c r="U303"/>
  <c r="U304"/>
  <c r="U305"/>
  <c r="U306"/>
  <c r="U307"/>
  <c r="U308"/>
  <c r="U309"/>
  <c r="U310"/>
  <c r="U311"/>
  <c r="U312"/>
  <c r="U313"/>
  <c r="U314"/>
  <c r="U315"/>
  <c r="U316"/>
  <c r="U317"/>
  <c r="U318"/>
  <c r="U319"/>
  <c r="U320"/>
  <c r="U321"/>
  <c r="U322"/>
  <c r="U323"/>
  <c r="U324"/>
  <c r="U325"/>
  <c r="U326"/>
  <c r="U327"/>
  <c r="U328"/>
  <c r="U329"/>
  <c r="U330"/>
  <c r="U331"/>
  <c r="U332"/>
  <c r="U333"/>
  <c r="U334"/>
  <c r="U335"/>
  <c r="U336"/>
  <c r="U337"/>
  <c r="U338"/>
  <c r="U339"/>
  <c r="U340"/>
  <c r="U341"/>
  <c r="U342"/>
  <c r="U343"/>
  <c r="U344"/>
  <c r="U345"/>
  <c r="U346"/>
  <c r="U347"/>
  <c r="U348"/>
  <c r="U349"/>
  <c r="U350"/>
  <c r="U351"/>
  <c r="U352"/>
  <c r="U353"/>
  <c r="U354"/>
  <c r="U355"/>
  <c r="U356"/>
  <c r="U357"/>
  <c r="U358"/>
  <c r="U359"/>
  <c r="U360"/>
  <c r="U361"/>
  <c r="U362"/>
  <c r="U363"/>
  <c r="U364"/>
  <c r="U365"/>
  <c r="U366"/>
  <c r="U367"/>
  <c r="U368"/>
  <c r="U369"/>
  <c r="U370"/>
  <c r="U371"/>
  <c r="U372"/>
  <c r="U373"/>
  <c r="U374"/>
  <c r="U375"/>
  <c r="U376"/>
  <c r="U377"/>
  <c r="U378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U512"/>
  <c r="U513"/>
  <c r="U514"/>
  <c r="U515"/>
  <c r="U516"/>
  <c r="U517"/>
  <c r="U518"/>
  <c r="U519"/>
  <c r="U520"/>
  <c r="U521"/>
  <c r="U522"/>
  <c r="U523"/>
  <c r="U524"/>
  <c r="U525"/>
  <c r="U526"/>
  <c r="U527"/>
  <c r="U528"/>
  <c r="U529"/>
  <c r="U530"/>
  <c r="U531"/>
  <c r="U532"/>
  <c r="U533"/>
  <c r="U534"/>
  <c r="U535"/>
  <c r="U536"/>
  <c r="U537"/>
  <c r="U538"/>
  <c r="U539"/>
  <c r="U540"/>
  <c r="U541"/>
  <c r="U542"/>
  <c r="U543"/>
  <c r="U544"/>
  <c r="U545"/>
  <c r="U546"/>
  <c r="U547"/>
  <c r="U548"/>
  <c r="U549"/>
  <c r="U550"/>
  <c r="U551"/>
  <c r="U552"/>
  <c r="U553"/>
  <c r="U554"/>
  <c r="U555"/>
  <c r="U556"/>
  <c r="U557"/>
  <c r="U558"/>
  <c r="U559"/>
  <c r="U560"/>
  <c r="U561"/>
  <c r="U562"/>
  <c r="U563"/>
  <c r="U564"/>
  <c r="U565"/>
  <c r="U566"/>
  <c r="U567"/>
  <c r="U568"/>
  <c r="U569"/>
  <c r="U570"/>
  <c r="U571"/>
  <c r="U572"/>
  <c r="U573"/>
  <c r="U574"/>
  <c r="U575"/>
  <c r="U576"/>
  <c r="U577"/>
  <c r="U578"/>
  <c r="U579"/>
  <c r="U580"/>
  <c r="U581"/>
  <c r="U582"/>
  <c r="U583"/>
  <c r="U584"/>
  <c r="U585"/>
  <c r="U586"/>
  <c r="U587"/>
  <c r="U588"/>
  <c r="U589"/>
  <c r="U590"/>
  <c r="U591"/>
  <c r="U592"/>
  <c r="U593"/>
  <c r="U594"/>
  <c r="U595"/>
  <c r="U596"/>
  <c r="U597"/>
  <c r="U598"/>
  <c r="U599"/>
  <c r="U600"/>
  <c r="U601"/>
  <c r="U602"/>
  <c r="U603"/>
  <c r="U604"/>
  <c r="U605"/>
  <c r="U606"/>
  <c r="U607"/>
  <c r="U608"/>
  <c r="U609"/>
  <c r="U610"/>
  <c r="U611"/>
  <c r="U612"/>
  <c r="U613"/>
  <c r="U614"/>
  <c r="U615"/>
  <c r="U616"/>
  <c r="U617"/>
  <c r="U618"/>
  <c r="U619"/>
  <c r="U620"/>
  <c r="U621"/>
  <c r="U622"/>
  <c r="U623"/>
  <c r="U624"/>
  <c r="U625"/>
  <c r="U626"/>
  <c r="U627"/>
  <c r="U628"/>
  <c r="U629"/>
  <c r="U630"/>
  <c r="U631"/>
  <c r="U632"/>
  <c r="U633"/>
  <c r="U634"/>
  <c r="U635"/>
  <c r="U636"/>
  <c r="U637"/>
  <c r="U638"/>
  <c r="U639"/>
  <c r="U640"/>
  <c r="U641"/>
  <c r="U642"/>
  <c r="U643"/>
  <c r="U644"/>
  <c r="U645"/>
  <c r="U646"/>
  <c r="U647"/>
  <c r="U648"/>
  <c r="U649"/>
  <c r="U650"/>
  <c r="U651"/>
  <c r="U652"/>
  <c r="U653"/>
  <c r="U654"/>
  <c r="U655"/>
  <c r="U656"/>
  <c r="U657"/>
  <c r="U658"/>
  <c r="U659"/>
  <c r="U660"/>
  <c r="U661"/>
  <c r="U662"/>
  <c r="U663"/>
  <c r="U664"/>
  <c r="U665"/>
  <c r="U666"/>
  <c r="U667"/>
  <c r="U668"/>
  <c r="U669"/>
  <c r="U670"/>
  <c r="U671"/>
  <c r="U672"/>
  <c r="U673"/>
  <c r="U674"/>
  <c r="U675"/>
  <c r="U676"/>
  <c r="U677"/>
  <c r="U678"/>
  <c r="U679"/>
  <c r="U680"/>
  <c r="U681"/>
  <c r="U682"/>
  <c r="U683"/>
  <c r="U684"/>
  <c r="U685"/>
  <c r="U686"/>
  <c r="U687"/>
  <c r="U688"/>
  <c r="U689"/>
  <c r="U690"/>
  <c r="U691"/>
  <c r="U692"/>
  <c r="U693"/>
  <c r="U694"/>
  <c r="U695"/>
  <c r="U696"/>
  <c r="U697"/>
  <c r="U698"/>
  <c r="U699"/>
  <c r="U700"/>
  <c r="U701"/>
  <c r="U702"/>
  <c r="U703"/>
  <c r="U704"/>
  <c r="U705"/>
  <c r="U706"/>
  <c r="U707"/>
  <c r="U708"/>
  <c r="U709"/>
  <c r="U710"/>
  <c r="U711"/>
  <c r="U712"/>
  <c r="U713"/>
  <c r="U714"/>
  <c r="U715"/>
  <c r="U716"/>
  <c r="U717"/>
  <c r="U718"/>
  <c r="U719"/>
  <c r="U720"/>
  <c r="U721"/>
  <c r="U722"/>
  <c r="U723"/>
  <c r="U724"/>
  <c r="U725"/>
  <c r="U726"/>
  <c r="U727"/>
  <c r="U728"/>
  <c r="U729"/>
  <c r="U730"/>
  <c r="U731"/>
  <c r="U732"/>
  <c r="U733"/>
  <c r="U734"/>
  <c r="U735"/>
  <c r="U736"/>
  <c r="U737"/>
  <c r="U738"/>
  <c r="U739"/>
  <c r="U740"/>
  <c r="U741"/>
  <c r="U742"/>
  <c r="U743"/>
  <c r="U744"/>
  <c r="U745"/>
  <c r="U746"/>
  <c r="U747"/>
  <c r="U748"/>
  <c r="U749"/>
  <c r="U750"/>
  <c r="U751"/>
  <c r="U752"/>
  <c r="U753"/>
  <c r="U754"/>
  <c r="U755"/>
  <c r="U756"/>
  <c r="U757"/>
  <c r="U758"/>
  <c r="U759"/>
  <c r="U760"/>
  <c r="U761"/>
  <c r="U762"/>
  <c r="U763"/>
  <c r="U764"/>
  <c r="U765"/>
  <c r="U766"/>
  <c r="U767"/>
  <c r="U768"/>
  <c r="U769"/>
  <c r="U770"/>
  <c r="U771"/>
  <c r="U772"/>
  <c r="U773"/>
  <c r="U774"/>
  <c r="U775"/>
  <c r="U776"/>
  <c r="U777"/>
  <c r="U778"/>
  <c r="U779"/>
  <c r="U780"/>
  <c r="U781"/>
  <c r="U782"/>
  <c r="U783"/>
  <c r="U784"/>
  <c r="U785"/>
  <c r="U786"/>
  <c r="U787"/>
  <c r="U788"/>
  <c r="V9"/>
  <c r="U9"/>
</calcChain>
</file>

<file path=xl/sharedStrings.xml><?xml version="1.0" encoding="utf-8"?>
<sst xmlns="http://schemas.openxmlformats.org/spreadsheetml/2006/main" count="2022" uniqueCount="690">
  <si>
    <t>Обслуживание муниципального долга</t>
  </si>
  <si>
    <t>1230100800</t>
  </si>
  <si>
    <t>Обслуживание государственного (муниципального) долга</t>
  </si>
  <si>
    <t>700</t>
  </si>
  <si>
    <t>730</t>
  </si>
  <si>
    <t>1250000000</t>
  </si>
  <si>
    <t>1250100000</t>
  </si>
  <si>
    <t>Функционирование высшего должностного лица</t>
  </si>
  <si>
    <t>1250100110</t>
  </si>
  <si>
    <t>Обеспечение деятельности администрации</t>
  </si>
  <si>
    <t>1250100120</t>
  </si>
  <si>
    <t>1250100130</t>
  </si>
  <si>
    <t>Обеспечение деятельности финансового органа</t>
  </si>
  <si>
    <t>1250100160</t>
  </si>
  <si>
    <t>Организация и осуществление мероприятий по мобилизационной подготовке</t>
  </si>
  <si>
    <t>1250100720</t>
  </si>
  <si>
    <t>Взносы в общественные организации</t>
  </si>
  <si>
    <t>1250100870</t>
  </si>
  <si>
    <t>Обеспечение деятельности муниципальных центров управления регионом</t>
  </si>
  <si>
    <t>1250101670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</si>
  <si>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</si>
  <si>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</si>
  <si>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</si>
  <si>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</si>
  <si>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</si>
  <si>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</si>
  <si>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</si>
  <si>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</si>
  <si>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</si>
  <si>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</si>
  <si>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</si>
  <si>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</si>
  <si>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</si>
  <si>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</si>
  <si>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</si>
  <si>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</si>
  <si>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</si>
  <si>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</si>
  <si>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</si>
  <si>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</si>
  <si>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</si>
  <si>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</si>
  <si>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</si>
  <si>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</si>
  <si>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</si>
  <si>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</si>
  <si>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</si>
  <si>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</si>
  <si>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</si>
  <si>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</si>
  <si>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</si>
  <si>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</si>
  <si>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</si>
  <si>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</si>
  <si>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</si>
  <si>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</si>
  <si>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</si>
  <si>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</si>
  <si>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</si>
  <si>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</si>
  <si>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</si>
  <si>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</si>
  <si>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</si>
  <si>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</si>
  <si>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</si>
  <si>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</si>
  <si>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</si>
  <si>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</si>
  <si>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</si>
  <si>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</si>
  <si>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</si>
  <si>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</si>
  <si>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Мероприятия по обеспечению безопасности дорожного движения</t>
  </si>
  <si>
    <t>1420400210</t>
  </si>
  <si>
    <t>Создание и обеспечение функционирования парковок (парковочных мест)</t>
  </si>
  <si>
    <t>1420400220</t>
  </si>
  <si>
    <t>Софинансирование работ по капитальному ремонту и ремонту автомобильных дорог общего пользования местного значения</t>
  </si>
  <si>
    <t>14204S0240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</si>
  <si>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</si>
  <si>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</si>
  <si>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</si>
  <si>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</si>
  <si>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</si>
  <si>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</si>
  <si>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</si>
  <si>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</si>
  <si>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</si>
  <si>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</si>
  <si>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</si>
  <si>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</si>
  <si>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</si>
  <si>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</si>
  <si>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</si>
  <si>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</si>
  <si>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</si>
  <si>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</si>
  <si>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</si>
  <si>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</si>
  <si>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</si>
  <si>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</si>
  <si>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</si>
  <si>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</si>
  <si>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</si>
  <si>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</si>
  <si>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</si>
  <si>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</si>
  <si>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Подпрограмма "Развитие архивного дела"</t>
  </si>
  <si>
    <t>1540000000</t>
  </si>
  <si>
    <t>Основное мероприятие "Хранение, комплектование, учет и использование архивных документов в муниципальных архивах"</t>
  </si>
  <si>
    <t>1540100000</t>
  </si>
  <si>
    <t>Расходы на обеспечение деятельности (оказание услуг) муниципальных архивов</t>
  </si>
  <si>
    <t>1540106160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</si>
  <si>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</si>
  <si>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1540200000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</si>
  <si>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</si>
  <si>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1540260690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</si>
  <si>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</si>
  <si>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</si>
  <si>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</si>
  <si>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</si>
  <si>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образований"</t>
  </si>
  <si>
    <t>1620400000</t>
  </si>
  <si>
    <t>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</t>
  </si>
  <si>
    <t>1620460700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</si>
  <si>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</si>
  <si>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</si>
  <si>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</si>
  <si>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</si>
  <si>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</si>
  <si>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</si>
  <si>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</si>
  <si>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</si>
  <si>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Обустройство и установка детских, игровых площадок на территории муниципальных образований за счет средств местного бюджета</t>
  </si>
  <si>
    <t>1710171580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</si>
  <si>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</si>
  <si>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</si>
  <si>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Обустройство и установка детских, игровых площадок на территории муниципальных образований</t>
  </si>
  <si>
    <t>17101S1580</t>
  </si>
  <si>
    <t>Федеральный проект "Формирование комфортной городской среды"</t>
  </si>
  <si>
    <t>171F200000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</si>
  <si>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</si>
  <si>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171F254240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</si>
  <si>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</si>
  <si>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</si>
  <si>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</si>
  <si>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</si>
  <si>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Содержание территорий в нормативном состоянии</t>
  </si>
  <si>
    <t>1720100620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</si>
  <si>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</si>
  <si>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</si>
  <si>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</si>
  <si>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</si>
  <si>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Ликвидация несанкционированных навалов мусора</t>
  </si>
  <si>
    <t>1720101790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</si>
  <si>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</si>
  <si>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</si>
  <si>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</si>
  <si>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</si>
  <si>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Создание и ремонт пешеходных коммуникаций</t>
  </si>
  <si>
    <t>17201S1870</t>
  </si>
  <si>
    <t>172F200000</t>
  </si>
  <si>
    <t>Ремонт дворовых территорий</t>
  </si>
  <si>
    <t>172F2S2740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</si>
  <si>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</si>
  <si>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</si>
  <si>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</si>
  <si>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</si>
  <si>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</si>
  <si>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</si>
  <si>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 за счет средств местного бюджета</t>
  </si>
  <si>
    <t>1830174440</t>
  </si>
  <si>
    <t>Проектирование и строительство дошкольных образовательных организаций</t>
  </si>
  <si>
    <t>18301S4440</t>
  </si>
  <si>
    <t>Подпрограмма "Строительство (реконструкция) объектов физической культуры и спорта"</t>
  </si>
  <si>
    <t>1850000000</t>
  </si>
  <si>
    <t>Основное мероприятие "Организация строительства (реконструкции) объектов физической культуры и спорта"</t>
  </si>
  <si>
    <t>1850100000</t>
  </si>
  <si>
    <t>Капитальные вложения в муниципальные объекты физической культуры и спорта за счет средств местного бюджета</t>
  </si>
  <si>
    <t>1850174220</t>
  </si>
  <si>
    <t>Федеральный проект "Спорт - норма жизни"</t>
  </si>
  <si>
    <t>185P500000</t>
  </si>
  <si>
    <t>Капитальные вложения в муниципальные объекты физической культуры и спорта</t>
  </si>
  <si>
    <t>185P5S4220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</si>
  <si>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</si>
  <si>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</si>
  <si>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фонда""</t>
  </si>
  <si>
    <t>1910000000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</si>
  <si>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</si>
  <si>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1910100000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</si>
  <si>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</si>
  <si>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1910177480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</si>
  <si>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</si>
  <si>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</si>
  <si>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</si>
  <si>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191F367483</t>
  </si>
  <si>
    <t>191F367484</t>
  </si>
  <si>
    <t>191F36748S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</si>
  <si>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</si>
  <si>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</si>
  <si>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</si>
  <si>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</si>
  <si>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</si>
  <si>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</si>
  <si>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192F300000</t>
  </si>
  <si>
    <t>192F3S7485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</si>
  <si>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</si>
  <si>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</si>
  <si>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</si>
  <si>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</si>
  <si>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</si>
  <si>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</si>
  <si>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</si>
  <si>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</si>
  <si>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</si>
  <si>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</si>
  <si>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</si>
  <si>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</si>
  <si>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</si>
  <si>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</si>
  <si>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</si>
  <si>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</si>
  <si>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</si>
  <si>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</si>
  <si>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Иные расходы</t>
  </si>
  <si>
    <t>9900004000</t>
  </si>
  <si>
    <t>Итого:</t>
  </si>
  <si>
    <t xml:space="preserve">% исполнения к уточненному плану </t>
  </si>
  <si>
    <t>Утвержденный план на 2023 год</t>
  </si>
  <si>
    <t>Уточненный план на 2023 год</t>
  </si>
  <si>
    <t>Исполнено за 2023 год</t>
  </si>
  <si>
    <t>Целевая статья расходов</t>
  </si>
  <si>
    <t>Вид
расходов</t>
  </si>
  <si>
    <t>Приложение № 5</t>
  </si>
  <si>
    <t>"Об утверждении отчета об исполнении бюджета  Волоколамского городского округа Московской области за 2023 год"</t>
  </si>
  <si>
    <t>(тыс.рублей)</t>
  </si>
  <si>
    <t xml:space="preserve">Расходы бюджета Волоколамского городского округа Московской области  по целевым статьям (муниципальным программам Волоколамского городского округа Московской области и непрограммным направлениям деятельности), группам и подгруппам видов расходов классификации расходов бюджета Волоколамского городского округа Московской области за 2023 год </t>
  </si>
  <si>
    <t>% исполнения к утвержденному плану</t>
  </si>
  <si>
    <t>к решению Совета депутатов Волоколамского городского округа Московской области № 74-366  от 23.05.24г.</t>
  </si>
  <si>
    <t>Наименование</t>
  </si>
  <si>
    <t>Муниципальная программа "Культура и туризм"</t>
  </si>
  <si>
    <t>0200000000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</si>
  <si>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</si>
  <si>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</si>
  <si>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</si>
  <si>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0210200000</t>
  </si>
  <si>
    <t>Сохранение объектов культурного наследия (памятников истории и культуры), находящихся в собственности муниципальных образований за счет средств местного бюджета</t>
  </si>
  <si>
    <t>0210270040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</si>
  <si>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</si>
  <si>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</si>
  <si>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</si>
  <si>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</si>
  <si>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</si>
  <si>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</si>
  <si>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</si>
  <si>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</si>
  <si>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</si>
  <si>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</si>
  <si>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</si>
  <si>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</si>
  <si>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</si>
  <si>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</si>
  <si>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Сохранение достигнутого уровня заработной платы отдельных категорий работников в сферах здравоохранения, культуры</t>
  </si>
  <si>
    <t>0220160370</t>
  </si>
  <si>
    <t>Основное мероприятие "Модернизация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</si>
  <si>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0220300000</t>
  </si>
  <si>
    <t>Проведение капитального ремонта, текущего ремонта и благоустройство территорий муниципальных музеев</t>
  </si>
  <si>
    <t>0220300470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</si>
  <si>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</si>
  <si>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</si>
  <si>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</si>
  <si>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</si>
  <si>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</si>
  <si>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</si>
  <si>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Субсидии бюджетным учреждениям</t>
  </si>
  <si>
    <t>610</t>
  </si>
  <si>
    <t>0230160370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</si>
  <si>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</si>
  <si>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</si>
  <si>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Основное мероприятие "Модернизация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</si>
  <si>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0230200000</t>
  </si>
  <si>
    <t>Модернизация (развитие) материально-технической базы муниципальных библиотек</t>
  </si>
  <si>
    <t>0230201600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</si>
  <si>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</si>
  <si>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</si>
  <si>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</si>
  <si>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</si>
  <si>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</si>
  <si>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</si>
  <si>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</si>
  <si>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</si>
  <si>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</si>
  <si>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</si>
  <si>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</si>
  <si>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</si>
  <si>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</si>
  <si>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</si>
  <si>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</si>
  <si>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</si>
  <si>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"Модернизация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</si>
  <si>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0240500000</t>
  </si>
  <si>
    <t>Модернизация (развитие) материально-технической базы культурно-досуговых учреждений культуры</t>
  </si>
  <si>
    <t>0240501640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</si>
  <si>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</si>
  <si>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</si>
  <si>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</si>
  <si>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</si>
  <si>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Основное мероприятие "Обеспечение функций муниципальных учреждений культуры Московской области"</t>
  </si>
  <si>
    <t>0240700000</t>
  </si>
  <si>
    <t>0240760370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</si>
  <si>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</si>
  <si>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</si>
  <si>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</si>
  <si>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</si>
  <si>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Социальное обеспечение и иные выплаты населению</t>
  </si>
  <si>
    <t>300</t>
  </si>
  <si>
    <t>Премии и гранты</t>
  </si>
  <si>
    <t>350</t>
  </si>
  <si>
    <t>Подпрограмма "Укрепление материально-технической базы муниципальных учреждений культуры"</t>
  </si>
  <si>
    <t>0250000000</t>
  </si>
  <si>
    <t>Федеральный проект "Культурная среда"</t>
  </si>
  <si>
    <t>025A100000</t>
  </si>
  <si>
    <t>Проведение капитального ремонта, технического переоснащения и благоустройство территорий муниципальных объектов культуры</t>
  </si>
  <si>
    <t>025A1S0080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</si>
  <si>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</si>
  <si>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</si>
  <si>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</si>
  <si>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</si>
  <si>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</si>
  <si>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</si>
  <si>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Обеспечивающая подпрограмма</t>
  </si>
  <si>
    <t>0280000000</t>
  </si>
  <si>
    <t>Основное мероприятие "Создание условий для реализации полномочий органов местного самоуправления"</t>
  </si>
  <si>
    <t>0280100000</t>
  </si>
  <si>
    <t>0280100500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</si>
  <si>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</si>
  <si>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</si>
  <si>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</si>
  <si>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</si>
  <si>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</si>
  <si>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</si>
  <si>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Обеспечение подвоза обучающихся к месту обучения в муниципальные общеобразовательные организации</t>
  </si>
  <si>
    <t>0310102270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</si>
  <si>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</si>
  <si>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</si>
  <si>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</si>
  <si>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</si>
  <si>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</si>
  <si>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0310153031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</si>
  <si>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</si>
  <si>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</si>
  <si>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</si>
  <si>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</si>
  <si>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Публичные нормативные социальные выплаты гражданам</t>
  </si>
  <si>
    <t>310</t>
  </si>
  <si>
    <t>Обеспечение условий для функционирования центров образования естественно-научной и технологической направленностей за счет средств местного бюджета</t>
  </si>
  <si>
    <t>0310172760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</si>
  <si>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</si>
  <si>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</si>
  <si>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</si>
  <si>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</si>
  <si>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Социальные выплаты гражданам, кроме публичных нормативных социальных выплат</t>
  </si>
  <si>
    <t>320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</si>
  <si>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</si>
  <si>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0310262970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</si>
  <si>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</si>
  <si>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</si>
  <si>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</t>
  </si>
  <si>
    <t>0310273040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</si>
  <si>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</si>
  <si>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</si>
  <si>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</si>
  <si>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</si>
  <si>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</si>
  <si>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</si>
  <si>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Основное мероприятие "Проведение капитального ремонта объектов дошкольного образования, закупка оборудования"</t>
  </si>
  <si>
    <t>0310700000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</si>
  <si>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за счет средств местного бюджета</t>
  </si>
  <si>
    <t>0310772590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</si>
  <si>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</si>
  <si>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03107S2590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</si>
  <si>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</si>
  <si>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0310800000</t>
  </si>
  <si>
    <t>Благоустройство территорий муниципальных общеобразовательных организаций, в зданиях которых выполнен капитальный ремонт за счет средств местного бюджета</t>
  </si>
  <si>
    <t>0310872950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</si>
  <si>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</si>
  <si>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0310873770</t>
  </si>
  <si>
    <t>Реализация мероприятий по модернизации школьных систем образования (проведение работ по капитальному ремонту зданий региональных (муниципальных) общеобразовательных организаций)</t>
  </si>
  <si>
    <t>03108L7501</t>
  </si>
  <si>
    <t>Устройство спортивных и детских площадок на территории муниципальных общеобразовательных организаций</t>
  </si>
  <si>
    <t>03108S2370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</si>
  <si>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</si>
  <si>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03108S2950</t>
  </si>
  <si>
    <t>Проведение работ по капитальному ремонту зданий региональных (муниципальных) общеобразовательных организаций</t>
  </si>
  <si>
    <t>03108S3770</t>
  </si>
  <si>
    <t>Оснащение отремонтированных зданий общеобразовательных организаций средствами обучения и воспитания</t>
  </si>
  <si>
    <t>03108S3780</t>
  </si>
  <si>
    <t>Разработка проектно-сметной документации на проведение капитального ремонта зданий муниципальных общеобразовательных организаций</t>
  </si>
  <si>
    <t>03108S3800</t>
  </si>
  <si>
    <t>Основное мероприятие "Обеспечение условий доступности для инвалидов объектов и предоставляемых услуг в сфере образования"</t>
  </si>
  <si>
    <t>0310900000</t>
  </si>
  <si>
    <t>Cоздание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</si>
  <si>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03109S2640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</si>
  <si>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</si>
  <si>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</si>
  <si>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</si>
  <si>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</si>
  <si>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</si>
  <si>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</si>
  <si>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</si>
  <si>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</si>
  <si>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</si>
  <si>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</si>
  <si>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</si>
  <si>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</si>
  <si>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</si>
  <si>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</si>
  <si>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</si>
  <si>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</si>
  <si>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</si>
  <si>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</si>
  <si>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</si>
  <si>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</si>
  <si>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</si>
  <si>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</si>
  <si>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</si>
  <si>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</si>
  <si>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032EВ00000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</si>
  <si>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</si>
  <si>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032EВ57860</t>
  </si>
  <si>
    <t>0340000000</t>
  </si>
  <si>
    <t>0340100000</t>
  </si>
  <si>
    <t>Обеспечение деятельности органов местного самоуправления</t>
  </si>
  <si>
    <t>0340100130</t>
  </si>
  <si>
    <t>Расходы на выплаты персоналу государственных (муниципальных) органов</t>
  </si>
  <si>
    <t>120</t>
  </si>
  <si>
    <t>Обеспечение деятельности прочих учреждений образования</t>
  </si>
  <si>
    <t>0340106080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</si>
  <si>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</si>
  <si>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</si>
  <si>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</si>
  <si>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</si>
  <si>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</si>
  <si>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</si>
  <si>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</si>
  <si>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</si>
  <si>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</si>
  <si>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</si>
  <si>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</si>
  <si>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</si>
  <si>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</si>
  <si>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</si>
  <si>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Мероприятия по организации отдыха детей в каникулярное время</t>
  </si>
  <si>
    <t>04203S2190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</si>
  <si>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</si>
  <si>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</si>
  <si>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</si>
  <si>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</si>
  <si>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</si>
  <si>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</si>
  <si>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</si>
  <si>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</si>
  <si>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</si>
  <si>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</si>
  <si>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</si>
  <si>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Капитальный ремонт, текущий ремонт, обустройство и техническое переоснащение, благоустройство территорий объектов спорта</t>
  </si>
  <si>
    <t>0510100550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</si>
  <si>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</si>
  <si>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</si>
  <si>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</si>
  <si>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</si>
  <si>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0510160370</t>
  </si>
  <si>
    <t>Федеральный проект "Спорт-норма жизни"</t>
  </si>
  <si>
    <t>051P500000</t>
  </si>
  <si>
    <t>Подготовка основания, приобретение и установка плоскостных спортивных сооружений</t>
  </si>
  <si>
    <t>051P5S2610</t>
  </si>
  <si>
    <t>Подпрограмма "Подготовка спортивного резерва"</t>
  </si>
  <si>
    <t>0520000000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</si>
  <si>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</si>
  <si>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</si>
  <si>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</si>
  <si>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0520460360</t>
  </si>
  <si>
    <t>Муниципальная программа "Развитие сельского хозяйства"</t>
  </si>
  <si>
    <t>0600000000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</si>
  <si>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</si>
  <si>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</si>
  <si>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</si>
  <si>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</si>
  <si>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</si>
  <si>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</si>
  <si>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</si>
  <si>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</si>
  <si>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</si>
  <si>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</si>
  <si>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</si>
  <si>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</si>
  <si>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</si>
  <si>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</si>
  <si>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</si>
  <si>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</si>
  <si>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</si>
  <si>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</si>
  <si>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</si>
  <si>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</si>
  <si>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водохозяйственного комплекса"</t>
  </si>
  <si>
    <t>0720000000</t>
  </si>
  <si>
    <t>Основное мероприятие "Ликвидация последствий засорения водных объектов"</t>
  </si>
  <si>
    <t>0720300000</t>
  </si>
  <si>
    <t>Выполнение комплекса мероприятий по ликвидации последствий засорения водных объектов, находящихся в муниципальной собственности за счет средств местного бюджета</t>
  </si>
  <si>
    <t>0720371890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</si>
  <si>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</si>
  <si>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</si>
  <si>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</si>
  <si>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</si>
  <si>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</si>
  <si>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</si>
  <si>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</si>
  <si>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</si>
  <si>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</si>
  <si>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</si>
  <si>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</si>
  <si>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</si>
  <si>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</si>
  <si>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</si>
  <si>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</si>
  <si>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</si>
  <si>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</si>
  <si>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</si>
  <si>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</si>
  <si>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</si>
  <si>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</si>
  <si>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</si>
  <si>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</si>
  <si>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</si>
  <si>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</si>
  <si>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</si>
  <si>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</si>
  <si>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</si>
  <si>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</si>
  <si>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</si>
  <si>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</si>
  <si>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Основное мероприятие "Развитие похоронного дела"</t>
  </si>
  <si>
    <t>0810700000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</si>
  <si>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</si>
  <si>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</si>
  <si>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</si>
  <si>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</si>
  <si>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</si>
  <si>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</si>
  <si>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</si>
  <si>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</si>
  <si>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</si>
  <si>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0820000000</t>
  </si>
  <si>
    <t>Основное мероприятие "Эксплуатация Системы-112 на территории муниципального образования"</t>
  </si>
  <si>
    <t>0820100000</t>
  </si>
  <si>
    <t>Содержание и развитие Системы-112, ЕДДС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</si>
  <si>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</si>
  <si>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</si>
  <si>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</si>
  <si>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</si>
  <si>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</si>
  <si>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</si>
  <si>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</si>
  <si>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</si>
  <si>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</si>
  <si>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</si>
  <si>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</si>
  <si>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</si>
  <si>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</si>
  <si>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</si>
  <si>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</si>
  <si>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</si>
  <si>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</si>
  <si>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</si>
  <si>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</si>
  <si>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</si>
  <si>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</si>
  <si>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</si>
  <si>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</si>
  <si>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</si>
  <si>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</si>
  <si>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</si>
  <si>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</si>
  <si>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</si>
  <si>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</si>
  <si>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</si>
  <si>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</si>
  <si>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</si>
  <si>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</si>
  <si>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</si>
  <si>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Муниципальная программа "Жилище"</t>
  </si>
  <si>
    <t>0900000000</t>
  </si>
  <si>
    <t>Подпрограмма "Создание условий для жилищного строительства"</t>
  </si>
  <si>
    <t>0910000000</t>
  </si>
  <si>
    <t>Основное мероприятие "Создание условий для развития жилищного строительства"</t>
  </si>
  <si>
    <t>0910100000</t>
  </si>
  <si>
    <t>Обеспечение проживающих в городском округе и нуждающихся в жилых помещениях малоимущих граждан жилыми помещениями</t>
  </si>
  <si>
    <t>0910100240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</si>
  <si>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</si>
  <si>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</si>
  <si>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</si>
  <si>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</si>
  <si>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Основное мероприятие "Создание системы недопущения возникновения проблемных объектов в сфере жилищного строительства"</t>
  </si>
  <si>
    <t>0910300000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</si>
  <si>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</si>
  <si>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0910360710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</si>
  <si>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</si>
  <si>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</si>
  <si>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</si>
  <si>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</si>
  <si>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</si>
  <si>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</si>
  <si>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</si>
  <si>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</si>
  <si>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</si>
  <si>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</si>
  <si>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</si>
  <si>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</si>
  <si>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</si>
  <si>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</si>
  <si>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</si>
  <si>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</si>
  <si>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</si>
  <si>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</si>
  <si>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</si>
  <si>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</si>
  <si>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Содержание и ремонт шахтных колодцев</t>
  </si>
  <si>
    <t>1010201540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</si>
  <si>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</si>
  <si>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</si>
  <si>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</si>
  <si>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</si>
  <si>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</t>
  </si>
  <si>
    <t>10301S4730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</si>
  <si>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</si>
  <si>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</si>
  <si>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</si>
  <si>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</si>
  <si>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Строительство и реконструкция сетей водоснабжения, водоотведения, теплоснабжения</t>
  </si>
  <si>
    <t>10302S4080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</si>
  <si>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</si>
  <si>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</si>
  <si>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</si>
  <si>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</si>
  <si>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</si>
  <si>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</si>
  <si>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1030500190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</si>
  <si>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</si>
  <si>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</si>
  <si>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</si>
  <si>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</si>
  <si>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</si>
  <si>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</si>
  <si>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Подпрограмма "Реализация полномочий в сфере жилищно-коммунального хозяйства"</t>
  </si>
  <si>
    <t>1080000000</t>
  </si>
  <si>
    <t>Основное мероприятие "Финансовое обеспечение расходов, направленных на осуществление полномочий в сфере жилищно-коммунального хозяйства"</t>
  </si>
  <si>
    <t>1080200000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</si>
  <si>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</si>
  <si>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1080261930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</si>
  <si>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</si>
  <si>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</si>
  <si>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</si>
  <si>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</si>
  <si>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</si>
  <si>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</si>
  <si>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</si>
  <si>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</si>
  <si>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1150000000</t>
  </si>
  <si>
    <t>1150100000</t>
  </si>
  <si>
    <t>Расходы на обеспечение деятельности (оказание услуг) муниципальных учреждений в сфере предпринимательства</t>
  </si>
  <si>
    <t>1150106210</t>
  </si>
  <si>
    <t>Муниципальная программа "Управление имуществом и муниципальными финансами"</t>
  </si>
  <si>
    <t>1200000000</t>
  </si>
  <si>
    <t>Подпрограмма "Эффективное управление имущественным комплексом"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</si>
  <si>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</si>
  <si>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</si>
  <si>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</si>
  <si>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</si>
  <si>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</si>
  <si>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на капитальный ремонт общего имущества многоквартирных домов</t>
  </si>
  <si>
    <t>1210200180</t>
  </si>
  <si>
    <t>Выполнения комплексных кадастровых работ и утверждение карты-плана территории</t>
  </si>
  <si>
    <t>1210200790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</si>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</sst>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0.0"/>
  </numFmts>
  <fonts count="9">
    <font>
      <sz val="11"/>
      <color indexed="8"/>
      <name val="Calibri"/>
      <family val="2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</font>
    <font>
      <b/>
      <sz val="10"/>
      <name val="Arial"/>
      <family val="2"/>
      <charset val="204"/>
    </font>
    <font>
      <sz val="8"/>
      <name val="Calibri"/>
      <family val="2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Protection="0"/>
  </cellStyleXfs>
  <cellXfs count="69">
    <xf numFmtId="0" fontId="0" fillId="0" borderId="0" xfId="0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0" xfId="0" applyNumberFormat="1" applyFont="1" applyFill="1" applyBorder="1" applyAlignment="1">
      <alignment horizontal="center" wrapText="1"/>
    </xf>
    <xf numFmtId="0" fontId="3" fillId="0" borderId="0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/>
    <xf numFmtId="0" fontId="4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7" fillId="0" borderId="4" xfId="0" applyFont="1" applyFill="1" applyBorder="1" applyAlignment="1"/>
    <xf numFmtId="0" fontId="7" fillId="0" borderId="5" xfId="0" applyFont="1" applyFill="1" applyBorder="1" applyAlignment="1"/>
    <xf numFmtId="0" fontId="2" fillId="0" borderId="6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right" vertical="center"/>
    </xf>
    <xf numFmtId="164" fontId="8" fillId="0" borderId="8" xfId="0" applyNumberFormat="1" applyFont="1" applyFill="1" applyBorder="1" applyAlignment="1">
      <alignment horizontal="right" vertical="center"/>
    </xf>
    <xf numFmtId="165" fontId="8" fillId="0" borderId="9" xfId="0" applyNumberFormat="1" applyFont="1" applyFill="1" applyBorder="1" applyAlignment="1">
      <alignment horizontal="right" vertical="center"/>
    </xf>
    <xf numFmtId="0" fontId="8" fillId="0" borderId="0" xfId="0" applyFont="1" applyFill="1"/>
    <xf numFmtId="0" fontId="2" fillId="0" borderId="10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165" fontId="2" fillId="0" borderId="8" xfId="0" applyNumberFormat="1" applyFont="1" applyFill="1" applyBorder="1" applyAlignment="1">
      <alignment horizontal="right" vertical="center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vertical="center" wrapText="1"/>
    </xf>
    <xf numFmtId="0" fontId="2" fillId="0" borderId="12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right" vertical="center"/>
    </xf>
    <xf numFmtId="165" fontId="8" fillId="0" borderId="8" xfId="0" applyNumberFormat="1" applyFont="1" applyFill="1" applyBorder="1" applyAlignment="1">
      <alignment horizontal="right" vertical="center"/>
    </xf>
    <xf numFmtId="164" fontId="2" fillId="0" borderId="15" xfId="0" applyNumberFormat="1" applyFont="1" applyFill="1" applyBorder="1" applyAlignment="1">
      <alignment horizontal="right" vertical="center"/>
    </xf>
    <xf numFmtId="165" fontId="2" fillId="0" borderId="15" xfId="0" applyNumberFormat="1" applyFont="1" applyFill="1" applyBorder="1" applyAlignment="1">
      <alignment horizontal="right" vertical="center"/>
    </xf>
    <xf numFmtId="0" fontId="3" fillId="0" borderId="0" xfId="0" applyFont="1" applyFill="1"/>
    <xf numFmtId="164" fontId="3" fillId="0" borderId="16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5" fontId="3" fillId="0" borderId="1" xfId="0" applyNumberFormat="1" applyFont="1" applyFill="1" applyBorder="1" applyAlignment="1">
      <alignment horizontal="right" vertical="center"/>
    </xf>
    <xf numFmtId="165" fontId="3" fillId="0" borderId="17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5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8" fillId="0" borderId="20" xfId="0" applyNumberFormat="1" applyFont="1" applyFill="1" applyBorder="1" applyAlignment="1">
      <alignment horizontal="left" vertical="center" wrapText="1"/>
    </xf>
    <xf numFmtId="49" fontId="8" fillId="0" borderId="2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7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9" xfId="0" applyNumberFormat="1" applyFont="1" applyFill="1" applyBorder="1" applyAlignment="1">
      <alignment horizontal="left" vertical="center" wrapText="1"/>
    </xf>
    <xf numFmtId="49" fontId="8" fillId="0" borderId="8" xfId="0" applyNumberFormat="1" applyFont="1" applyFill="1" applyBorder="1" applyAlignment="1">
      <alignment horizontal="center" vertical="center"/>
    </xf>
    <xf numFmtId="0" fontId="8" fillId="0" borderId="19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/>
    </xf>
    <xf numFmtId="0" fontId="3" fillId="0" borderId="5" xfId="0" applyNumberFormat="1" applyFont="1" applyFill="1" applyBorder="1" applyAlignment="1">
      <alignment horizontal="left" vertical="center"/>
    </xf>
    <xf numFmtId="0" fontId="3" fillId="0" borderId="18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</cellXfs>
  <cellStyles count="2">
    <cellStyle name="Обычный" xfId="0" builtinId="0"/>
    <cellStyle name="Обычный_ведом.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789"/>
  <sheetViews>
    <sheetView tabSelected="1" view="pageBreakPreview" zoomScale="130" zoomScaleNormal="120" zoomScaleSheetLayoutView="130" workbookViewId="0">
      <selection activeCell="T2" sqref="T2:V2"/>
    </sheetView>
  </sheetViews>
  <sheetFormatPr defaultColWidth="8.85546875" defaultRowHeight="11.25"/>
  <cols>
    <col min="1" max="1" width="0.5703125" style="7" customWidth="1"/>
    <col min="2" max="2" width="0.28515625" style="7" customWidth="1"/>
    <col min="3" max="5" width="0.5703125" style="7" hidden="1" customWidth="1"/>
    <col min="6" max="6" width="6.28515625" style="7" customWidth="1"/>
    <col min="7" max="7" width="4.28515625" style="7" customWidth="1"/>
    <col min="8" max="10" width="9.140625" style="7" customWidth="1"/>
    <col min="11" max="11" width="3" style="7" customWidth="1"/>
    <col min="12" max="12" width="9.140625" style="7" customWidth="1"/>
    <col min="13" max="13" width="4.28515625" style="7" customWidth="1"/>
    <col min="14" max="14" width="7.42578125" style="7" customWidth="1"/>
    <col min="15" max="15" width="2.5703125" style="7" customWidth="1"/>
    <col min="16" max="16" width="1" style="7" customWidth="1"/>
    <col min="17" max="17" width="7.28515625" style="7" customWidth="1"/>
    <col min="18" max="18" width="12.85546875" style="7" customWidth="1"/>
    <col min="19" max="19" width="12.28515625" style="7" customWidth="1"/>
    <col min="20" max="20" width="12" style="7" customWidth="1"/>
    <col min="21" max="21" width="13.140625" style="12" customWidth="1"/>
    <col min="22" max="22" width="11.85546875" style="12" customWidth="1"/>
    <col min="23" max="23" width="12.85546875" style="7" customWidth="1"/>
    <col min="24" max="16384" width="8.85546875" style="7"/>
  </cols>
  <sheetData>
    <row r="1" spans="2:22" ht="15" customHeigh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6"/>
      <c r="T1" s="53" t="s">
        <v>232</v>
      </c>
      <c r="U1" s="53"/>
      <c r="V1" s="53"/>
    </row>
    <row r="2" spans="2:22" ht="4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8"/>
      <c r="S2" s="6"/>
      <c r="T2" s="54" t="s">
        <v>237</v>
      </c>
      <c r="U2" s="54"/>
      <c r="V2" s="54"/>
    </row>
    <row r="3" spans="2:22" ht="52.5" customHeight="1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S3" s="10"/>
      <c r="T3" s="55" t="s">
        <v>233</v>
      </c>
      <c r="U3" s="55"/>
      <c r="V3" s="55"/>
    </row>
    <row r="4" spans="2:22" ht="15" customHeight="1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2" ht="65.25" customHeight="1">
      <c r="B5" s="11"/>
      <c r="C5" s="11"/>
      <c r="D5" s="11"/>
      <c r="E5" s="11"/>
      <c r="F5" s="64" t="s">
        <v>235</v>
      </c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</row>
    <row r="6" spans="2:22" ht="15.75" customHeight="1" thickBot="1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V6" s="14" t="s">
        <v>234</v>
      </c>
    </row>
    <row r="7" spans="2:22" ht="42" customHeight="1" thickBot="1">
      <c r="B7" s="15"/>
      <c r="C7" s="16"/>
      <c r="D7" s="16"/>
      <c r="E7" s="16"/>
      <c r="F7" s="58" t="s">
        <v>238</v>
      </c>
      <c r="G7" s="59"/>
      <c r="H7" s="59"/>
      <c r="I7" s="59"/>
      <c r="J7" s="59"/>
      <c r="K7" s="59"/>
      <c r="L7" s="59"/>
      <c r="M7" s="60"/>
      <c r="N7" s="56" t="s">
        <v>230</v>
      </c>
      <c r="O7" s="57"/>
      <c r="P7" s="56" t="s">
        <v>231</v>
      </c>
      <c r="Q7" s="57"/>
      <c r="R7" s="1" t="s">
        <v>227</v>
      </c>
      <c r="S7" s="1" t="s">
        <v>228</v>
      </c>
      <c r="T7" s="1" t="s">
        <v>229</v>
      </c>
      <c r="U7" s="2" t="s">
        <v>236</v>
      </c>
      <c r="V7" s="3" t="s">
        <v>226</v>
      </c>
    </row>
    <row r="8" spans="2:22" ht="15" customHeight="1" thickBot="1">
      <c r="B8" s="50">
        <v>1</v>
      </c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>
        <v>2</v>
      </c>
      <c r="O8" s="50"/>
      <c r="P8" s="50">
        <v>3</v>
      </c>
      <c r="Q8" s="50"/>
      <c r="R8" s="17">
        <v>4</v>
      </c>
      <c r="S8" s="18">
        <v>5</v>
      </c>
      <c r="T8" s="19">
        <v>6</v>
      </c>
      <c r="U8" s="20">
        <v>7</v>
      </c>
      <c r="V8" s="20">
        <v>8</v>
      </c>
    </row>
    <row r="9" spans="2:22" s="25" customFormat="1" ht="15" customHeight="1">
      <c r="B9" s="21"/>
      <c r="C9" s="51" t="s">
        <v>239</v>
      </c>
      <c r="D9" s="51"/>
      <c r="E9" s="51"/>
      <c r="F9" s="51"/>
      <c r="G9" s="51"/>
      <c r="H9" s="51"/>
      <c r="I9" s="51"/>
      <c r="J9" s="51"/>
      <c r="K9" s="51"/>
      <c r="L9" s="51"/>
      <c r="M9" s="51"/>
      <c r="N9" s="52" t="s">
        <v>240</v>
      </c>
      <c r="O9" s="52"/>
      <c r="P9" s="52"/>
      <c r="Q9" s="52"/>
      <c r="R9" s="22">
        <v>442511592.38999999</v>
      </c>
      <c r="S9" s="23">
        <v>442511592.38999999</v>
      </c>
      <c r="T9" s="23">
        <v>387702978.48000002</v>
      </c>
      <c r="U9" s="24">
        <f>T9/R9*100</f>
        <v>87.614197039679965</v>
      </c>
      <c r="V9" s="24">
        <f>T9/S9*100</f>
        <v>87.614197039679965</v>
      </c>
    </row>
    <row r="10" spans="2:22" ht="34.5" customHeight="1">
      <c r="B10" s="26"/>
      <c r="C10" s="48" t="s">
        <v>241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9" t="s">
        <v>242</v>
      </c>
      <c r="O10" s="49"/>
      <c r="P10" s="49"/>
      <c r="Q10" s="49"/>
      <c r="R10" s="27">
        <v>8740089</v>
      </c>
      <c r="S10" s="28">
        <v>8740089</v>
      </c>
      <c r="T10" s="28">
        <v>7945639.0800000001</v>
      </c>
      <c r="U10" s="29">
        <f t="shared" ref="U10:U69" si="0">T10/R10*100</f>
        <v>90.910276542950541</v>
      </c>
      <c r="V10" s="29">
        <f t="shared" ref="V10:V69" si="1">T10/S10*100</f>
        <v>90.910276542950541</v>
      </c>
    </row>
    <row r="11" spans="2:22" ht="34.5" customHeight="1">
      <c r="B11" s="26"/>
      <c r="C11" s="30"/>
      <c r="D11" s="31"/>
      <c r="E11" s="61" t="s">
        <v>243</v>
      </c>
      <c r="F11" s="61"/>
      <c r="G11" s="61"/>
      <c r="H11" s="61"/>
      <c r="I11" s="61"/>
      <c r="J11" s="61"/>
      <c r="K11" s="61"/>
      <c r="L11" s="61"/>
      <c r="M11" s="61"/>
      <c r="N11" s="49" t="s">
        <v>244</v>
      </c>
      <c r="O11" s="49"/>
      <c r="P11" s="49"/>
      <c r="Q11" s="49"/>
      <c r="R11" s="27">
        <v>8740089</v>
      </c>
      <c r="S11" s="28">
        <v>8740089</v>
      </c>
      <c r="T11" s="28">
        <v>7945639.0800000001</v>
      </c>
      <c r="U11" s="29">
        <f t="shared" si="0"/>
        <v>90.910276542950541</v>
      </c>
      <c r="V11" s="29">
        <f t="shared" si="1"/>
        <v>90.910276542950541</v>
      </c>
    </row>
    <row r="12" spans="2:22" ht="34.5" customHeight="1">
      <c r="B12" s="32"/>
      <c r="C12" s="33"/>
      <c r="D12" s="33"/>
      <c r="E12" s="48" t="s">
        <v>245</v>
      </c>
      <c r="F12" s="48"/>
      <c r="G12" s="48"/>
      <c r="H12" s="48"/>
      <c r="I12" s="48"/>
      <c r="J12" s="48"/>
      <c r="K12" s="48"/>
      <c r="L12" s="48"/>
      <c r="M12" s="48"/>
      <c r="N12" s="49" t="s">
        <v>246</v>
      </c>
      <c r="O12" s="49"/>
      <c r="P12" s="49"/>
      <c r="Q12" s="49"/>
      <c r="R12" s="27">
        <v>8740089</v>
      </c>
      <c r="S12" s="28">
        <v>8740089</v>
      </c>
      <c r="T12" s="28">
        <v>7945639.0800000001</v>
      </c>
      <c r="U12" s="29">
        <f t="shared" si="0"/>
        <v>90.910276542950541</v>
      </c>
      <c r="V12" s="29">
        <f t="shared" si="1"/>
        <v>90.910276542950541</v>
      </c>
    </row>
    <row r="13" spans="2:22" ht="23.25" customHeight="1">
      <c r="B13" s="32"/>
      <c r="C13" s="33"/>
      <c r="D13" s="33"/>
      <c r="E13" s="33"/>
      <c r="F13" s="48" t="s">
        <v>247</v>
      </c>
      <c r="G13" s="48"/>
      <c r="H13" s="48"/>
      <c r="I13" s="48"/>
      <c r="J13" s="48"/>
      <c r="K13" s="48"/>
      <c r="L13" s="48"/>
      <c r="M13" s="48"/>
      <c r="N13" s="49" t="s">
        <v>246</v>
      </c>
      <c r="O13" s="49"/>
      <c r="P13" s="49" t="s">
        <v>248</v>
      </c>
      <c r="Q13" s="49"/>
      <c r="R13" s="27">
        <v>8740089</v>
      </c>
      <c r="S13" s="28">
        <v>8740089</v>
      </c>
      <c r="T13" s="28">
        <v>7945639.0800000001</v>
      </c>
      <c r="U13" s="29">
        <f t="shared" si="0"/>
        <v>90.910276542950541</v>
      </c>
      <c r="V13" s="29">
        <f t="shared" si="1"/>
        <v>90.910276542950541</v>
      </c>
    </row>
    <row r="14" spans="2:22" ht="23.25" customHeight="1">
      <c r="B14" s="32"/>
      <c r="C14" s="33"/>
      <c r="D14" s="33"/>
      <c r="E14" s="34"/>
      <c r="F14" s="48" t="s">
        <v>249</v>
      </c>
      <c r="G14" s="48"/>
      <c r="H14" s="48"/>
      <c r="I14" s="48"/>
      <c r="J14" s="48"/>
      <c r="K14" s="48"/>
      <c r="L14" s="48"/>
      <c r="M14" s="48"/>
      <c r="N14" s="49" t="s">
        <v>246</v>
      </c>
      <c r="O14" s="49"/>
      <c r="P14" s="49" t="s">
        <v>250</v>
      </c>
      <c r="Q14" s="49"/>
      <c r="R14" s="27">
        <v>8740089</v>
      </c>
      <c r="S14" s="28">
        <v>8740089</v>
      </c>
      <c r="T14" s="28">
        <v>7945639.0800000001</v>
      </c>
      <c r="U14" s="29">
        <f t="shared" si="0"/>
        <v>90.910276542950541</v>
      </c>
      <c r="V14" s="29">
        <f t="shared" si="1"/>
        <v>90.910276542950541</v>
      </c>
    </row>
    <row r="15" spans="2:22" ht="15" customHeight="1">
      <c r="B15" s="26"/>
      <c r="C15" s="48" t="s">
        <v>251</v>
      </c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9" t="s">
        <v>252</v>
      </c>
      <c r="O15" s="49"/>
      <c r="P15" s="49"/>
      <c r="Q15" s="49"/>
      <c r="R15" s="27">
        <v>41409633</v>
      </c>
      <c r="S15" s="28">
        <v>41409633</v>
      </c>
      <c r="T15" s="28">
        <v>40993992.899999999</v>
      </c>
      <c r="U15" s="29">
        <f t="shared" si="0"/>
        <v>98.996271954402488</v>
      </c>
      <c r="V15" s="29">
        <f t="shared" si="1"/>
        <v>98.996271954402488</v>
      </c>
    </row>
    <row r="16" spans="2:22" ht="23.25" customHeight="1">
      <c r="B16" s="26"/>
      <c r="C16" s="30"/>
      <c r="D16" s="31"/>
      <c r="E16" s="61" t="s">
        <v>253</v>
      </c>
      <c r="F16" s="61"/>
      <c r="G16" s="61"/>
      <c r="H16" s="61"/>
      <c r="I16" s="61"/>
      <c r="J16" s="61"/>
      <c r="K16" s="61"/>
      <c r="L16" s="61"/>
      <c r="M16" s="61"/>
      <c r="N16" s="49" t="s">
        <v>254</v>
      </c>
      <c r="O16" s="49"/>
      <c r="P16" s="49"/>
      <c r="Q16" s="49"/>
      <c r="R16" s="27">
        <v>35301633</v>
      </c>
      <c r="S16" s="28">
        <v>35301633</v>
      </c>
      <c r="T16" s="28">
        <v>34992772.899999999</v>
      </c>
      <c r="U16" s="29">
        <f t="shared" si="0"/>
        <v>99.125082683852042</v>
      </c>
      <c r="V16" s="29">
        <f t="shared" si="1"/>
        <v>99.125082683852042</v>
      </c>
    </row>
    <row r="17" spans="2:22" ht="23.25" customHeight="1">
      <c r="B17" s="32"/>
      <c r="C17" s="33"/>
      <c r="D17" s="33"/>
      <c r="E17" s="48" t="s">
        <v>255</v>
      </c>
      <c r="F17" s="48"/>
      <c r="G17" s="48"/>
      <c r="H17" s="48"/>
      <c r="I17" s="48"/>
      <c r="J17" s="48"/>
      <c r="K17" s="48"/>
      <c r="L17" s="48"/>
      <c r="M17" s="48"/>
      <c r="N17" s="49" t="s">
        <v>256</v>
      </c>
      <c r="O17" s="49"/>
      <c r="P17" s="49"/>
      <c r="Q17" s="49"/>
      <c r="R17" s="27">
        <v>33881533</v>
      </c>
      <c r="S17" s="28">
        <v>33881533</v>
      </c>
      <c r="T17" s="28">
        <v>33881533</v>
      </c>
      <c r="U17" s="29">
        <f t="shared" si="0"/>
        <v>100</v>
      </c>
      <c r="V17" s="29">
        <f t="shared" si="1"/>
        <v>100</v>
      </c>
    </row>
    <row r="18" spans="2:22" ht="23.25" customHeight="1">
      <c r="B18" s="32"/>
      <c r="C18" s="33"/>
      <c r="D18" s="33"/>
      <c r="E18" s="33"/>
      <c r="F18" s="48" t="s">
        <v>257</v>
      </c>
      <c r="G18" s="48"/>
      <c r="H18" s="48"/>
      <c r="I18" s="48"/>
      <c r="J18" s="48"/>
      <c r="K18" s="48"/>
      <c r="L18" s="48"/>
      <c r="M18" s="48"/>
      <c r="N18" s="49" t="s">
        <v>256</v>
      </c>
      <c r="O18" s="49"/>
      <c r="P18" s="49" t="s">
        <v>258</v>
      </c>
      <c r="Q18" s="49"/>
      <c r="R18" s="27">
        <v>33881533</v>
      </c>
      <c r="S18" s="28">
        <v>33881533</v>
      </c>
      <c r="T18" s="28">
        <v>33881533</v>
      </c>
      <c r="U18" s="29">
        <f t="shared" si="0"/>
        <v>100</v>
      </c>
      <c r="V18" s="29">
        <f t="shared" si="1"/>
        <v>100</v>
      </c>
    </row>
    <row r="19" spans="2:22" ht="15" customHeight="1">
      <c r="B19" s="32"/>
      <c r="C19" s="33"/>
      <c r="D19" s="33"/>
      <c r="E19" s="34"/>
      <c r="F19" s="48" t="s">
        <v>259</v>
      </c>
      <c r="G19" s="48"/>
      <c r="H19" s="48"/>
      <c r="I19" s="48"/>
      <c r="J19" s="48"/>
      <c r="K19" s="48"/>
      <c r="L19" s="48"/>
      <c r="M19" s="48"/>
      <c r="N19" s="49" t="s">
        <v>256</v>
      </c>
      <c r="O19" s="49"/>
      <c r="P19" s="49" t="s">
        <v>260</v>
      </c>
      <c r="Q19" s="49"/>
      <c r="R19" s="27">
        <v>33881533</v>
      </c>
      <c r="S19" s="28">
        <v>33881533</v>
      </c>
      <c r="T19" s="28">
        <v>33881533</v>
      </c>
      <c r="U19" s="29">
        <f t="shared" si="0"/>
        <v>100</v>
      </c>
      <c r="V19" s="29">
        <f t="shared" si="1"/>
        <v>100</v>
      </c>
    </row>
    <row r="20" spans="2:22" ht="23.25" customHeight="1">
      <c r="B20" s="32"/>
      <c r="C20" s="33"/>
      <c r="D20" s="33"/>
      <c r="E20" s="48" t="s">
        <v>261</v>
      </c>
      <c r="F20" s="48"/>
      <c r="G20" s="48"/>
      <c r="H20" s="48"/>
      <c r="I20" s="48"/>
      <c r="J20" s="48"/>
      <c r="K20" s="48"/>
      <c r="L20" s="48"/>
      <c r="M20" s="48"/>
      <c r="N20" s="49" t="s">
        <v>262</v>
      </c>
      <c r="O20" s="49"/>
      <c r="P20" s="49"/>
      <c r="Q20" s="49"/>
      <c r="R20" s="27">
        <v>1420100</v>
      </c>
      <c r="S20" s="28">
        <v>1420100</v>
      </c>
      <c r="T20" s="28">
        <v>1111239.8999999999</v>
      </c>
      <c r="U20" s="29">
        <f t="shared" si="0"/>
        <v>78.250820364763044</v>
      </c>
      <c r="V20" s="29">
        <f t="shared" si="1"/>
        <v>78.250820364763044</v>
      </c>
    </row>
    <row r="21" spans="2:22" ht="23.25" customHeight="1">
      <c r="B21" s="32"/>
      <c r="C21" s="33"/>
      <c r="D21" s="33"/>
      <c r="E21" s="33"/>
      <c r="F21" s="48" t="s">
        <v>257</v>
      </c>
      <c r="G21" s="48"/>
      <c r="H21" s="48"/>
      <c r="I21" s="48"/>
      <c r="J21" s="48"/>
      <c r="K21" s="48"/>
      <c r="L21" s="48"/>
      <c r="M21" s="48"/>
      <c r="N21" s="49" t="s">
        <v>262</v>
      </c>
      <c r="O21" s="49"/>
      <c r="P21" s="49" t="s">
        <v>258</v>
      </c>
      <c r="Q21" s="49"/>
      <c r="R21" s="27">
        <v>1420100</v>
      </c>
      <c r="S21" s="28">
        <v>1420100</v>
      </c>
      <c r="T21" s="28">
        <v>1111239.8999999999</v>
      </c>
      <c r="U21" s="29">
        <f t="shared" si="0"/>
        <v>78.250820364763044</v>
      </c>
      <c r="V21" s="29">
        <f t="shared" si="1"/>
        <v>78.250820364763044</v>
      </c>
    </row>
    <row r="22" spans="2:22" ht="15" customHeight="1">
      <c r="B22" s="32"/>
      <c r="C22" s="33"/>
      <c r="D22" s="33"/>
      <c r="E22" s="34"/>
      <c r="F22" s="48" t="s">
        <v>259</v>
      </c>
      <c r="G22" s="48"/>
      <c r="H22" s="48"/>
      <c r="I22" s="48"/>
      <c r="J22" s="48"/>
      <c r="K22" s="48"/>
      <c r="L22" s="48"/>
      <c r="M22" s="48"/>
      <c r="N22" s="49" t="s">
        <v>262</v>
      </c>
      <c r="O22" s="49"/>
      <c r="P22" s="49" t="s">
        <v>260</v>
      </c>
      <c r="Q22" s="49"/>
      <c r="R22" s="27">
        <v>1420100</v>
      </c>
      <c r="S22" s="28">
        <v>1420100</v>
      </c>
      <c r="T22" s="28">
        <v>1111239.8999999999</v>
      </c>
      <c r="U22" s="29">
        <f t="shared" si="0"/>
        <v>78.250820364763044</v>
      </c>
      <c r="V22" s="29">
        <f t="shared" si="1"/>
        <v>78.250820364763044</v>
      </c>
    </row>
    <row r="23" spans="2:22" ht="34.5" customHeight="1">
      <c r="B23" s="26"/>
      <c r="C23" s="30"/>
      <c r="D23" s="31"/>
      <c r="E23" s="61" t="s">
        <v>263</v>
      </c>
      <c r="F23" s="61"/>
      <c r="G23" s="61"/>
      <c r="H23" s="61"/>
      <c r="I23" s="61"/>
      <c r="J23" s="61"/>
      <c r="K23" s="61"/>
      <c r="L23" s="61"/>
      <c r="M23" s="61"/>
      <c r="N23" s="49" t="s">
        <v>264</v>
      </c>
      <c r="O23" s="49"/>
      <c r="P23" s="49"/>
      <c r="Q23" s="49"/>
      <c r="R23" s="27">
        <v>6108000</v>
      </c>
      <c r="S23" s="28">
        <v>6108000</v>
      </c>
      <c r="T23" s="28">
        <v>6001220</v>
      </c>
      <c r="U23" s="29">
        <f t="shared" si="0"/>
        <v>98.251800916830391</v>
      </c>
      <c r="V23" s="29">
        <f t="shared" si="1"/>
        <v>98.251800916830391</v>
      </c>
    </row>
    <row r="24" spans="2:22" ht="23.25" customHeight="1">
      <c r="B24" s="32"/>
      <c r="C24" s="33"/>
      <c r="D24" s="33"/>
      <c r="E24" s="48" t="s">
        <v>265</v>
      </c>
      <c r="F24" s="48"/>
      <c r="G24" s="48"/>
      <c r="H24" s="48"/>
      <c r="I24" s="48"/>
      <c r="J24" s="48"/>
      <c r="K24" s="48"/>
      <c r="L24" s="48"/>
      <c r="M24" s="48"/>
      <c r="N24" s="49" t="s">
        <v>266</v>
      </c>
      <c r="O24" s="49"/>
      <c r="P24" s="49"/>
      <c r="Q24" s="49"/>
      <c r="R24" s="27">
        <v>6108000</v>
      </c>
      <c r="S24" s="28">
        <v>6108000</v>
      </c>
      <c r="T24" s="28">
        <v>6001220</v>
      </c>
      <c r="U24" s="29">
        <f t="shared" si="0"/>
        <v>98.251800916830391</v>
      </c>
      <c r="V24" s="29">
        <f t="shared" si="1"/>
        <v>98.251800916830391</v>
      </c>
    </row>
    <row r="25" spans="2:22" ht="23.25" customHeight="1">
      <c r="B25" s="32"/>
      <c r="C25" s="33"/>
      <c r="D25" s="33"/>
      <c r="E25" s="33"/>
      <c r="F25" s="48" t="s">
        <v>257</v>
      </c>
      <c r="G25" s="48"/>
      <c r="H25" s="48"/>
      <c r="I25" s="48"/>
      <c r="J25" s="48"/>
      <c r="K25" s="48"/>
      <c r="L25" s="48"/>
      <c r="M25" s="48"/>
      <c r="N25" s="49" t="s">
        <v>266</v>
      </c>
      <c r="O25" s="49"/>
      <c r="P25" s="49" t="s">
        <v>258</v>
      </c>
      <c r="Q25" s="49"/>
      <c r="R25" s="27">
        <v>6108000</v>
      </c>
      <c r="S25" s="28">
        <v>6108000</v>
      </c>
      <c r="T25" s="28">
        <v>6001220</v>
      </c>
      <c r="U25" s="29">
        <f t="shared" si="0"/>
        <v>98.251800916830391</v>
      </c>
      <c r="V25" s="29">
        <f t="shared" si="1"/>
        <v>98.251800916830391</v>
      </c>
    </row>
    <row r="26" spans="2:22" ht="15" customHeight="1">
      <c r="B26" s="32"/>
      <c r="C26" s="33"/>
      <c r="D26" s="33"/>
      <c r="E26" s="34"/>
      <c r="F26" s="48" t="s">
        <v>259</v>
      </c>
      <c r="G26" s="48"/>
      <c r="H26" s="48"/>
      <c r="I26" s="48"/>
      <c r="J26" s="48"/>
      <c r="K26" s="48"/>
      <c r="L26" s="48"/>
      <c r="M26" s="48"/>
      <c r="N26" s="49" t="s">
        <v>266</v>
      </c>
      <c r="O26" s="49"/>
      <c r="P26" s="49" t="s">
        <v>260</v>
      </c>
      <c r="Q26" s="49"/>
      <c r="R26" s="27">
        <v>6108000</v>
      </c>
      <c r="S26" s="28">
        <v>6108000</v>
      </c>
      <c r="T26" s="28">
        <v>6001220</v>
      </c>
      <c r="U26" s="29">
        <f t="shared" si="0"/>
        <v>98.251800916830391</v>
      </c>
      <c r="V26" s="29">
        <f t="shared" si="1"/>
        <v>98.251800916830391</v>
      </c>
    </row>
    <row r="27" spans="2:22" ht="15" customHeight="1">
      <c r="B27" s="26"/>
      <c r="C27" s="48" t="s">
        <v>267</v>
      </c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9" t="s">
        <v>268</v>
      </c>
      <c r="O27" s="49"/>
      <c r="P27" s="49"/>
      <c r="Q27" s="49"/>
      <c r="R27" s="27">
        <v>42066479.270000003</v>
      </c>
      <c r="S27" s="28">
        <v>42066479.270000003</v>
      </c>
      <c r="T27" s="28">
        <v>37965755.810000002</v>
      </c>
      <c r="U27" s="29">
        <f t="shared" si="0"/>
        <v>90.251802548818333</v>
      </c>
      <c r="V27" s="29">
        <f t="shared" si="1"/>
        <v>90.251802548818333</v>
      </c>
    </row>
    <row r="28" spans="2:22" ht="23.25" customHeight="1">
      <c r="B28" s="26"/>
      <c r="C28" s="30"/>
      <c r="D28" s="31"/>
      <c r="E28" s="61" t="s">
        <v>269</v>
      </c>
      <c r="F28" s="61"/>
      <c r="G28" s="61"/>
      <c r="H28" s="61"/>
      <c r="I28" s="61"/>
      <c r="J28" s="61"/>
      <c r="K28" s="61"/>
      <c r="L28" s="61"/>
      <c r="M28" s="61"/>
      <c r="N28" s="49" t="s">
        <v>270</v>
      </c>
      <c r="O28" s="49"/>
      <c r="P28" s="49"/>
      <c r="Q28" s="49"/>
      <c r="R28" s="27">
        <v>41225479.270000003</v>
      </c>
      <c r="S28" s="28">
        <v>41225479.270000003</v>
      </c>
      <c r="T28" s="28">
        <v>37166805.810000002</v>
      </c>
      <c r="U28" s="29">
        <f t="shared" si="0"/>
        <v>90.15493929514237</v>
      </c>
      <c r="V28" s="29">
        <f t="shared" si="1"/>
        <v>90.15493929514237</v>
      </c>
    </row>
    <row r="29" spans="2:22" ht="23.25" customHeight="1">
      <c r="B29" s="32"/>
      <c r="C29" s="33"/>
      <c r="D29" s="33"/>
      <c r="E29" s="48" t="s">
        <v>271</v>
      </c>
      <c r="F29" s="48"/>
      <c r="G29" s="48"/>
      <c r="H29" s="48"/>
      <c r="I29" s="48"/>
      <c r="J29" s="48"/>
      <c r="K29" s="48"/>
      <c r="L29" s="48"/>
      <c r="M29" s="48"/>
      <c r="N29" s="49" t="s">
        <v>272</v>
      </c>
      <c r="O29" s="49"/>
      <c r="P29" s="49"/>
      <c r="Q29" s="49"/>
      <c r="R29" s="27">
        <v>39312197</v>
      </c>
      <c r="S29" s="28">
        <v>39312197</v>
      </c>
      <c r="T29" s="28">
        <v>35600000</v>
      </c>
      <c r="U29" s="29">
        <f t="shared" si="0"/>
        <v>90.557136758344996</v>
      </c>
      <c r="V29" s="29">
        <f t="shared" si="1"/>
        <v>90.557136758344996</v>
      </c>
    </row>
    <row r="30" spans="2:22" ht="23.25" customHeight="1">
      <c r="B30" s="32"/>
      <c r="C30" s="33"/>
      <c r="D30" s="33"/>
      <c r="E30" s="33"/>
      <c r="F30" s="48" t="s">
        <v>257</v>
      </c>
      <c r="G30" s="48"/>
      <c r="H30" s="48"/>
      <c r="I30" s="48"/>
      <c r="J30" s="48"/>
      <c r="K30" s="48"/>
      <c r="L30" s="48"/>
      <c r="M30" s="48"/>
      <c r="N30" s="49" t="s">
        <v>272</v>
      </c>
      <c r="O30" s="49"/>
      <c r="P30" s="49" t="s">
        <v>258</v>
      </c>
      <c r="Q30" s="49"/>
      <c r="R30" s="27">
        <v>39312197</v>
      </c>
      <c r="S30" s="28">
        <v>39312197</v>
      </c>
      <c r="T30" s="28">
        <v>35600000</v>
      </c>
      <c r="U30" s="29">
        <f t="shared" si="0"/>
        <v>90.557136758344996</v>
      </c>
      <c r="V30" s="29">
        <f t="shared" si="1"/>
        <v>90.557136758344996</v>
      </c>
    </row>
    <row r="31" spans="2:22" ht="15" customHeight="1">
      <c r="B31" s="32"/>
      <c r="C31" s="33"/>
      <c r="D31" s="33"/>
      <c r="E31" s="34"/>
      <c r="F31" s="48" t="s">
        <v>273</v>
      </c>
      <c r="G31" s="48"/>
      <c r="H31" s="48"/>
      <c r="I31" s="48"/>
      <c r="J31" s="48"/>
      <c r="K31" s="48"/>
      <c r="L31" s="48"/>
      <c r="M31" s="48"/>
      <c r="N31" s="49" t="s">
        <v>272</v>
      </c>
      <c r="O31" s="49"/>
      <c r="P31" s="49" t="s">
        <v>274</v>
      </c>
      <c r="Q31" s="49"/>
      <c r="R31" s="27">
        <v>39312197</v>
      </c>
      <c r="S31" s="28">
        <v>39312197</v>
      </c>
      <c r="T31" s="28">
        <v>35600000</v>
      </c>
      <c r="U31" s="29">
        <f t="shared" si="0"/>
        <v>90.557136758344996</v>
      </c>
      <c r="V31" s="29">
        <f t="shared" si="1"/>
        <v>90.557136758344996</v>
      </c>
    </row>
    <row r="32" spans="2:22" ht="23.25" customHeight="1">
      <c r="B32" s="32"/>
      <c r="C32" s="33"/>
      <c r="D32" s="33"/>
      <c r="E32" s="48" t="s">
        <v>261</v>
      </c>
      <c r="F32" s="48"/>
      <c r="G32" s="48"/>
      <c r="H32" s="48"/>
      <c r="I32" s="48"/>
      <c r="J32" s="48"/>
      <c r="K32" s="48"/>
      <c r="L32" s="48"/>
      <c r="M32" s="48"/>
      <c r="N32" s="49" t="s">
        <v>275</v>
      </c>
      <c r="O32" s="49"/>
      <c r="P32" s="49"/>
      <c r="Q32" s="49"/>
      <c r="R32" s="27">
        <v>1680400</v>
      </c>
      <c r="S32" s="28">
        <v>1680400</v>
      </c>
      <c r="T32" s="28">
        <v>1333923.54</v>
      </c>
      <c r="U32" s="29">
        <f t="shared" si="0"/>
        <v>79.38131040228518</v>
      </c>
      <c r="V32" s="29">
        <f t="shared" si="1"/>
        <v>79.38131040228518</v>
      </c>
    </row>
    <row r="33" spans="2:22" ht="23.25" customHeight="1">
      <c r="B33" s="32"/>
      <c r="C33" s="33"/>
      <c r="D33" s="33"/>
      <c r="E33" s="33"/>
      <c r="F33" s="48" t="s">
        <v>257</v>
      </c>
      <c r="G33" s="48"/>
      <c r="H33" s="48"/>
      <c r="I33" s="48"/>
      <c r="J33" s="48"/>
      <c r="K33" s="48"/>
      <c r="L33" s="48"/>
      <c r="M33" s="48"/>
      <c r="N33" s="49" t="s">
        <v>275</v>
      </c>
      <c r="O33" s="49"/>
      <c r="P33" s="49" t="s">
        <v>258</v>
      </c>
      <c r="Q33" s="49"/>
      <c r="R33" s="27">
        <v>1680400</v>
      </c>
      <c r="S33" s="28">
        <v>1680400</v>
      </c>
      <c r="T33" s="28">
        <v>1333923.54</v>
      </c>
      <c r="U33" s="29">
        <f t="shared" si="0"/>
        <v>79.38131040228518</v>
      </c>
      <c r="V33" s="29">
        <f t="shared" si="1"/>
        <v>79.38131040228518</v>
      </c>
    </row>
    <row r="34" spans="2:22" ht="15" customHeight="1">
      <c r="B34" s="32"/>
      <c r="C34" s="33"/>
      <c r="D34" s="33"/>
      <c r="E34" s="34"/>
      <c r="F34" s="48" t="s">
        <v>273</v>
      </c>
      <c r="G34" s="48"/>
      <c r="H34" s="48"/>
      <c r="I34" s="48"/>
      <c r="J34" s="48"/>
      <c r="K34" s="48"/>
      <c r="L34" s="48"/>
      <c r="M34" s="48"/>
      <c r="N34" s="49" t="s">
        <v>275</v>
      </c>
      <c r="O34" s="49"/>
      <c r="P34" s="49" t="s">
        <v>274</v>
      </c>
      <c r="Q34" s="49"/>
      <c r="R34" s="27">
        <v>1680400</v>
      </c>
      <c r="S34" s="28">
        <v>1680400</v>
      </c>
      <c r="T34" s="28">
        <v>1333923.54</v>
      </c>
      <c r="U34" s="29">
        <f t="shared" si="0"/>
        <v>79.38131040228518</v>
      </c>
      <c r="V34" s="29">
        <f t="shared" si="1"/>
        <v>79.38131040228518</v>
      </c>
    </row>
    <row r="35" spans="2:22" ht="34.5" customHeight="1">
      <c r="B35" s="32"/>
      <c r="C35" s="33"/>
      <c r="D35" s="33"/>
      <c r="E35" s="48" t="s">
        <v>276</v>
      </c>
      <c r="F35" s="48"/>
      <c r="G35" s="48"/>
      <c r="H35" s="48"/>
      <c r="I35" s="48"/>
      <c r="J35" s="48"/>
      <c r="K35" s="48"/>
      <c r="L35" s="48"/>
      <c r="M35" s="48"/>
      <c r="N35" s="49" t="s">
        <v>277</v>
      </c>
      <c r="O35" s="49"/>
      <c r="P35" s="49"/>
      <c r="Q35" s="49"/>
      <c r="R35" s="27">
        <v>232882.27</v>
      </c>
      <c r="S35" s="28">
        <v>232882.27</v>
      </c>
      <c r="T35" s="28">
        <v>232882.27</v>
      </c>
      <c r="U35" s="29">
        <f t="shared" si="0"/>
        <v>100</v>
      </c>
      <c r="V35" s="29">
        <f t="shared" si="1"/>
        <v>100</v>
      </c>
    </row>
    <row r="36" spans="2:22" ht="23.25" customHeight="1">
      <c r="B36" s="32"/>
      <c r="C36" s="33"/>
      <c r="D36" s="33"/>
      <c r="E36" s="33"/>
      <c r="F36" s="48" t="s">
        <v>257</v>
      </c>
      <c r="G36" s="48"/>
      <c r="H36" s="48"/>
      <c r="I36" s="48"/>
      <c r="J36" s="48"/>
      <c r="K36" s="48"/>
      <c r="L36" s="48"/>
      <c r="M36" s="48"/>
      <c r="N36" s="49" t="s">
        <v>277</v>
      </c>
      <c r="O36" s="49"/>
      <c r="P36" s="49" t="s">
        <v>258</v>
      </c>
      <c r="Q36" s="49"/>
      <c r="R36" s="27">
        <v>232882.27</v>
      </c>
      <c r="S36" s="28">
        <v>232882.27</v>
      </c>
      <c r="T36" s="28">
        <v>232882.27</v>
      </c>
      <c r="U36" s="29">
        <f t="shared" si="0"/>
        <v>100</v>
      </c>
      <c r="V36" s="29">
        <f t="shared" si="1"/>
        <v>100</v>
      </c>
    </row>
    <row r="37" spans="2:22" ht="15" customHeight="1">
      <c r="B37" s="32"/>
      <c r="C37" s="33"/>
      <c r="D37" s="33"/>
      <c r="E37" s="34"/>
      <c r="F37" s="48" t="s">
        <v>273</v>
      </c>
      <c r="G37" s="48"/>
      <c r="H37" s="48"/>
      <c r="I37" s="48"/>
      <c r="J37" s="48"/>
      <c r="K37" s="48"/>
      <c r="L37" s="48"/>
      <c r="M37" s="48"/>
      <c r="N37" s="49" t="s">
        <v>277</v>
      </c>
      <c r="O37" s="49"/>
      <c r="P37" s="49" t="s">
        <v>274</v>
      </c>
      <c r="Q37" s="49"/>
      <c r="R37" s="27">
        <v>232882.27</v>
      </c>
      <c r="S37" s="28">
        <v>232882.27</v>
      </c>
      <c r="T37" s="28">
        <v>232882.27</v>
      </c>
      <c r="U37" s="29">
        <f t="shared" si="0"/>
        <v>100</v>
      </c>
      <c r="V37" s="29">
        <f t="shared" si="1"/>
        <v>100</v>
      </c>
    </row>
    <row r="38" spans="2:22" ht="34.5" customHeight="1">
      <c r="B38" s="26"/>
      <c r="C38" s="30"/>
      <c r="D38" s="31"/>
      <c r="E38" s="61" t="s">
        <v>278</v>
      </c>
      <c r="F38" s="61"/>
      <c r="G38" s="61"/>
      <c r="H38" s="61"/>
      <c r="I38" s="61"/>
      <c r="J38" s="61"/>
      <c r="K38" s="61"/>
      <c r="L38" s="61"/>
      <c r="M38" s="61"/>
      <c r="N38" s="49" t="s">
        <v>279</v>
      </c>
      <c r="O38" s="49"/>
      <c r="P38" s="49"/>
      <c r="Q38" s="49"/>
      <c r="R38" s="27">
        <v>841000</v>
      </c>
      <c r="S38" s="28">
        <v>841000</v>
      </c>
      <c r="T38" s="28">
        <v>798950</v>
      </c>
      <c r="U38" s="29">
        <f t="shared" si="0"/>
        <v>95</v>
      </c>
      <c r="V38" s="29">
        <f t="shared" si="1"/>
        <v>95</v>
      </c>
    </row>
    <row r="39" spans="2:22" ht="23.25" customHeight="1">
      <c r="B39" s="32"/>
      <c r="C39" s="33"/>
      <c r="D39" s="33"/>
      <c r="E39" s="48" t="s">
        <v>280</v>
      </c>
      <c r="F39" s="48"/>
      <c r="G39" s="48"/>
      <c r="H39" s="48"/>
      <c r="I39" s="48"/>
      <c r="J39" s="48"/>
      <c r="K39" s="48"/>
      <c r="L39" s="48"/>
      <c r="M39" s="48"/>
      <c r="N39" s="49" t="s">
        <v>281</v>
      </c>
      <c r="O39" s="49"/>
      <c r="P39" s="49"/>
      <c r="Q39" s="49"/>
      <c r="R39" s="27">
        <v>841000</v>
      </c>
      <c r="S39" s="28">
        <v>841000</v>
      </c>
      <c r="T39" s="28">
        <v>798950</v>
      </c>
      <c r="U39" s="29">
        <f t="shared" si="0"/>
        <v>95</v>
      </c>
      <c r="V39" s="29">
        <f t="shared" si="1"/>
        <v>95</v>
      </c>
    </row>
    <row r="40" spans="2:22" ht="23.25" customHeight="1">
      <c r="B40" s="32"/>
      <c r="C40" s="33"/>
      <c r="D40" s="33"/>
      <c r="E40" s="33"/>
      <c r="F40" s="48" t="s">
        <v>257</v>
      </c>
      <c r="G40" s="48"/>
      <c r="H40" s="48"/>
      <c r="I40" s="48"/>
      <c r="J40" s="48"/>
      <c r="K40" s="48"/>
      <c r="L40" s="48"/>
      <c r="M40" s="48"/>
      <c r="N40" s="49" t="s">
        <v>281</v>
      </c>
      <c r="O40" s="49"/>
      <c r="P40" s="49" t="s">
        <v>258</v>
      </c>
      <c r="Q40" s="49"/>
      <c r="R40" s="27">
        <v>841000</v>
      </c>
      <c r="S40" s="28">
        <v>841000</v>
      </c>
      <c r="T40" s="28">
        <v>798950</v>
      </c>
      <c r="U40" s="29">
        <f t="shared" si="0"/>
        <v>95</v>
      </c>
      <c r="V40" s="29">
        <f t="shared" si="1"/>
        <v>95</v>
      </c>
    </row>
    <row r="41" spans="2:22" ht="15" customHeight="1">
      <c r="B41" s="32"/>
      <c r="C41" s="33"/>
      <c r="D41" s="33"/>
      <c r="E41" s="34"/>
      <c r="F41" s="48" t="s">
        <v>273</v>
      </c>
      <c r="G41" s="48"/>
      <c r="H41" s="48"/>
      <c r="I41" s="48"/>
      <c r="J41" s="48"/>
      <c r="K41" s="48"/>
      <c r="L41" s="48"/>
      <c r="M41" s="48"/>
      <c r="N41" s="49" t="s">
        <v>281</v>
      </c>
      <c r="O41" s="49"/>
      <c r="P41" s="49" t="s">
        <v>274</v>
      </c>
      <c r="Q41" s="49"/>
      <c r="R41" s="27">
        <v>841000</v>
      </c>
      <c r="S41" s="28">
        <v>841000</v>
      </c>
      <c r="T41" s="28">
        <v>798950</v>
      </c>
      <c r="U41" s="29">
        <f t="shared" si="0"/>
        <v>95</v>
      </c>
      <c r="V41" s="29">
        <f t="shared" si="1"/>
        <v>95</v>
      </c>
    </row>
    <row r="42" spans="2:22" ht="23.25" customHeight="1">
      <c r="B42" s="26"/>
      <c r="C42" s="48" t="s">
        <v>282</v>
      </c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9" t="s">
        <v>283</v>
      </c>
      <c r="O42" s="49"/>
      <c r="P42" s="49"/>
      <c r="Q42" s="49"/>
      <c r="R42" s="27">
        <v>198133311.12</v>
      </c>
      <c r="S42" s="28">
        <v>198133311.12</v>
      </c>
      <c r="T42" s="28">
        <v>194254746.78</v>
      </c>
      <c r="U42" s="29">
        <f t="shared" si="0"/>
        <v>98.042447119025368</v>
      </c>
      <c r="V42" s="29">
        <f t="shared" si="1"/>
        <v>98.042447119025368</v>
      </c>
    </row>
    <row r="43" spans="2:22" ht="23.25" customHeight="1">
      <c r="B43" s="26"/>
      <c r="C43" s="30"/>
      <c r="D43" s="31"/>
      <c r="E43" s="61" t="s">
        <v>284</v>
      </c>
      <c r="F43" s="61"/>
      <c r="G43" s="61"/>
      <c r="H43" s="61"/>
      <c r="I43" s="61"/>
      <c r="J43" s="61"/>
      <c r="K43" s="61"/>
      <c r="L43" s="61"/>
      <c r="M43" s="61"/>
      <c r="N43" s="49" t="s">
        <v>285</v>
      </c>
      <c r="O43" s="49"/>
      <c r="P43" s="49"/>
      <c r="Q43" s="49"/>
      <c r="R43" s="27">
        <v>159541272.27000001</v>
      </c>
      <c r="S43" s="28">
        <v>159541272.27000001</v>
      </c>
      <c r="T43" s="28">
        <v>157748512.69999999</v>
      </c>
      <c r="U43" s="29">
        <f t="shared" si="0"/>
        <v>98.876303576816142</v>
      </c>
      <c r="V43" s="29">
        <f t="shared" si="1"/>
        <v>98.876303576816142</v>
      </c>
    </row>
    <row r="44" spans="2:22" ht="15" customHeight="1">
      <c r="B44" s="32"/>
      <c r="C44" s="33"/>
      <c r="D44" s="33"/>
      <c r="E44" s="48" t="s">
        <v>286</v>
      </c>
      <c r="F44" s="48"/>
      <c r="G44" s="48"/>
      <c r="H44" s="48"/>
      <c r="I44" s="48"/>
      <c r="J44" s="48"/>
      <c r="K44" s="48"/>
      <c r="L44" s="48"/>
      <c r="M44" s="48"/>
      <c r="N44" s="49" t="s">
        <v>287</v>
      </c>
      <c r="O44" s="49"/>
      <c r="P44" s="49"/>
      <c r="Q44" s="49"/>
      <c r="R44" s="27">
        <v>10367643.6</v>
      </c>
      <c r="S44" s="28">
        <v>10367643.6</v>
      </c>
      <c r="T44" s="28">
        <v>9406576.5199999996</v>
      </c>
      <c r="U44" s="29">
        <f t="shared" si="0"/>
        <v>90.730130036491602</v>
      </c>
      <c r="V44" s="29">
        <f t="shared" si="1"/>
        <v>90.730130036491602</v>
      </c>
    </row>
    <row r="45" spans="2:22" ht="23.25" customHeight="1">
      <c r="B45" s="32"/>
      <c r="C45" s="33"/>
      <c r="D45" s="33"/>
      <c r="E45" s="33"/>
      <c r="F45" s="48" t="s">
        <v>247</v>
      </c>
      <c r="G45" s="48"/>
      <c r="H45" s="48"/>
      <c r="I45" s="48"/>
      <c r="J45" s="48"/>
      <c r="K45" s="48"/>
      <c r="L45" s="48"/>
      <c r="M45" s="48"/>
      <c r="N45" s="49" t="s">
        <v>287</v>
      </c>
      <c r="O45" s="49"/>
      <c r="P45" s="49" t="s">
        <v>248</v>
      </c>
      <c r="Q45" s="49"/>
      <c r="R45" s="27">
        <v>3538756.52</v>
      </c>
      <c r="S45" s="28">
        <v>3538756.52</v>
      </c>
      <c r="T45" s="28">
        <v>3137556.52</v>
      </c>
      <c r="U45" s="29">
        <f t="shared" si="0"/>
        <v>88.66268425836769</v>
      </c>
      <c r="V45" s="29">
        <f t="shared" si="1"/>
        <v>88.66268425836769</v>
      </c>
    </row>
    <row r="46" spans="2:22" ht="23.25" customHeight="1">
      <c r="B46" s="32"/>
      <c r="C46" s="33"/>
      <c r="D46" s="33"/>
      <c r="E46" s="34"/>
      <c r="F46" s="48" t="s">
        <v>249</v>
      </c>
      <c r="G46" s="48"/>
      <c r="H46" s="48"/>
      <c r="I46" s="48"/>
      <c r="J46" s="48"/>
      <c r="K46" s="48"/>
      <c r="L46" s="48"/>
      <c r="M46" s="48"/>
      <c r="N46" s="49" t="s">
        <v>287</v>
      </c>
      <c r="O46" s="49"/>
      <c r="P46" s="49" t="s">
        <v>250</v>
      </c>
      <c r="Q46" s="49"/>
      <c r="R46" s="27">
        <v>3538756.52</v>
      </c>
      <c r="S46" s="28">
        <v>3538756.52</v>
      </c>
      <c r="T46" s="28">
        <v>3137556.52</v>
      </c>
      <c r="U46" s="29">
        <f t="shared" si="0"/>
        <v>88.66268425836769</v>
      </c>
      <c r="V46" s="29">
        <f t="shared" si="1"/>
        <v>88.66268425836769</v>
      </c>
    </row>
    <row r="47" spans="2:22" ht="23.25" customHeight="1">
      <c r="B47" s="32"/>
      <c r="C47" s="33"/>
      <c r="D47" s="33"/>
      <c r="E47" s="33"/>
      <c r="F47" s="48" t="s">
        <v>257</v>
      </c>
      <c r="G47" s="48"/>
      <c r="H47" s="48"/>
      <c r="I47" s="48"/>
      <c r="J47" s="48"/>
      <c r="K47" s="48"/>
      <c r="L47" s="48"/>
      <c r="M47" s="48"/>
      <c r="N47" s="49" t="s">
        <v>287</v>
      </c>
      <c r="O47" s="49"/>
      <c r="P47" s="49" t="s">
        <v>258</v>
      </c>
      <c r="Q47" s="49"/>
      <c r="R47" s="27">
        <v>6828887.0800000001</v>
      </c>
      <c r="S47" s="28">
        <v>6828887.0800000001</v>
      </c>
      <c r="T47" s="28">
        <v>6269020</v>
      </c>
      <c r="U47" s="29">
        <f t="shared" si="0"/>
        <v>91.801488684156126</v>
      </c>
      <c r="V47" s="29">
        <f t="shared" si="1"/>
        <v>91.801488684156126</v>
      </c>
    </row>
    <row r="48" spans="2:22" ht="15" customHeight="1">
      <c r="B48" s="32"/>
      <c r="C48" s="33"/>
      <c r="D48" s="33"/>
      <c r="E48" s="34"/>
      <c r="F48" s="48" t="s">
        <v>273</v>
      </c>
      <c r="G48" s="48"/>
      <c r="H48" s="48"/>
      <c r="I48" s="48"/>
      <c r="J48" s="48"/>
      <c r="K48" s="48"/>
      <c r="L48" s="48"/>
      <c r="M48" s="48"/>
      <c r="N48" s="49" t="s">
        <v>287</v>
      </c>
      <c r="O48" s="49"/>
      <c r="P48" s="49" t="s">
        <v>274</v>
      </c>
      <c r="Q48" s="49"/>
      <c r="R48" s="27">
        <v>1078887.08</v>
      </c>
      <c r="S48" s="28">
        <v>1078887.08</v>
      </c>
      <c r="T48" s="28">
        <v>732925</v>
      </c>
      <c r="U48" s="29">
        <f t="shared" si="0"/>
        <v>67.933430067584084</v>
      </c>
      <c r="V48" s="29">
        <f t="shared" si="1"/>
        <v>67.933430067584084</v>
      </c>
    </row>
    <row r="49" spans="2:22" ht="15" customHeight="1">
      <c r="B49" s="32"/>
      <c r="C49" s="33"/>
      <c r="D49" s="33"/>
      <c r="E49" s="34"/>
      <c r="F49" s="48" t="s">
        <v>259</v>
      </c>
      <c r="G49" s="48"/>
      <c r="H49" s="48"/>
      <c r="I49" s="48"/>
      <c r="J49" s="48"/>
      <c r="K49" s="48"/>
      <c r="L49" s="48"/>
      <c r="M49" s="48"/>
      <c r="N49" s="49" t="s">
        <v>287</v>
      </c>
      <c r="O49" s="49"/>
      <c r="P49" s="49" t="s">
        <v>260</v>
      </c>
      <c r="Q49" s="49"/>
      <c r="R49" s="27">
        <v>5750000</v>
      </c>
      <c r="S49" s="28">
        <v>5750000</v>
      </c>
      <c r="T49" s="28">
        <v>5536095</v>
      </c>
      <c r="U49" s="29">
        <f t="shared" si="0"/>
        <v>96.27991304347826</v>
      </c>
      <c r="V49" s="29">
        <f t="shared" si="1"/>
        <v>96.27991304347826</v>
      </c>
    </row>
    <row r="50" spans="2:22" ht="23.25" customHeight="1">
      <c r="B50" s="32"/>
      <c r="C50" s="33"/>
      <c r="D50" s="33"/>
      <c r="E50" s="48" t="s">
        <v>288</v>
      </c>
      <c r="F50" s="48"/>
      <c r="G50" s="48"/>
      <c r="H50" s="48"/>
      <c r="I50" s="48"/>
      <c r="J50" s="48"/>
      <c r="K50" s="48"/>
      <c r="L50" s="48"/>
      <c r="M50" s="48"/>
      <c r="N50" s="49" t="s">
        <v>289</v>
      </c>
      <c r="O50" s="49"/>
      <c r="P50" s="49"/>
      <c r="Q50" s="49"/>
      <c r="R50" s="27">
        <v>149173628.66999999</v>
      </c>
      <c r="S50" s="28">
        <v>149173628.66999999</v>
      </c>
      <c r="T50" s="28">
        <v>148341936.18000001</v>
      </c>
      <c r="U50" s="29">
        <f t="shared" si="0"/>
        <v>99.442466810377155</v>
      </c>
      <c r="V50" s="29">
        <f t="shared" si="1"/>
        <v>99.442466810377155</v>
      </c>
    </row>
    <row r="51" spans="2:22" ht="45.75" customHeight="1">
      <c r="B51" s="32"/>
      <c r="C51" s="33"/>
      <c r="D51" s="33"/>
      <c r="E51" s="33"/>
      <c r="F51" s="48" t="s">
        <v>290</v>
      </c>
      <c r="G51" s="48"/>
      <c r="H51" s="48"/>
      <c r="I51" s="48"/>
      <c r="J51" s="48"/>
      <c r="K51" s="48"/>
      <c r="L51" s="48"/>
      <c r="M51" s="48"/>
      <c r="N51" s="49" t="s">
        <v>289</v>
      </c>
      <c r="O51" s="49"/>
      <c r="P51" s="49" t="s">
        <v>291</v>
      </c>
      <c r="Q51" s="49"/>
      <c r="R51" s="27">
        <v>43593216.700000003</v>
      </c>
      <c r="S51" s="28">
        <v>43593216.700000003</v>
      </c>
      <c r="T51" s="28">
        <v>43593216.700000003</v>
      </c>
      <c r="U51" s="29">
        <f t="shared" si="0"/>
        <v>100</v>
      </c>
      <c r="V51" s="29">
        <f t="shared" si="1"/>
        <v>100</v>
      </c>
    </row>
    <row r="52" spans="2:22" ht="15" customHeight="1">
      <c r="B52" s="32"/>
      <c r="C52" s="33"/>
      <c r="D52" s="33"/>
      <c r="E52" s="34"/>
      <c r="F52" s="48" t="s">
        <v>292</v>
      </c>
      <c r="G52" s="48"/>
      <c r="H52" s="48"/>
      <c r="I52" s="48"/>
      <c r="J52" s="48"/>
      <c r="K52" s="48"/>
      <c r="L52" s="48"/>
      <c r="M52" s="48"/>
      <c r="N52" s="49" t="s">
        <v>289</v>
      </c>
      <c r="O52" s="49"/>
      <c r="P52" s="49" t="s">
        <v>293</v>
      </c>
      <c r="Q52" s="49"/>
      <c r="R52" s="27">
        <v>43593216.700000003</v>
      </c>
      <c r="S52" s="28">
        <v>43593216.700000003</v>
      </c>
      <c r="T52" s="28">
        <v>43593216.700000003</v>
      </c>
      <c r="U52" s="29">
        <f t="shared" si="0"/>
        <v>100</v>
      </c>
      <c r="V52" s="29">
        <f t="shared" si="1"/>
        <v>100</v>
      </c>
    </row>
    <row r="53" spans="2:22" ht="23.25" customHeight="1">
      <c r="B53" s="32"/>
      <c r="C53" s="33"/>
      <c r="D53" s="33"/>
      <c r="E53" s="33"/>
      <c r="F53" s="48" t="s">
        <v>247</v>
      </c>
      <c r="G53" s="48"/>
      <c r="H53" s="48"/>
      <c r="I53" s="48"/>
      <c r="J53" s="48"/>
      <c r="K53" s="48"/>
      <c r="L53" s="48"/>
      <c r="M53" s="48"/>
      <c r="N53" s="49" t="s">
        <v>289</v>
      </c>
      <c r="O53" s="49"/>
      <c r="P53" s="49" t="s">
        <v>248</v>
      </c>
      <c r="Q53" s="49"/>
      <c r="R53" s="27">
        <v>18167090.199999999</v>
      </c>
      <c r="S53" s="28">
        <v>17490404.530000001</v>
      </c>
      <c r="T53" s="28">
        <v>17490404.530000001</v>
      </c>
      <c r="U53" s="29">
        <f t="shared" si="0"/>
        <v>96.275211591122073</v>
      </c>
      <c r="V53" s="29">
        <f t="shared" si="1"/>
        <v>100</v>
      </c>
    </row>
    <row r="54" spans="2:22" ht="23.25" customHeight="1">
      <c r="B54" s="32"/>
      <c r="C54" s="33"/>
      <c r="D54" s="33"/>
      <c r="E54" s="34"/>
      <c r="F54" s="48" t="s">
        <v>249</v>
      </c>
      <c r="G54" s="48"/>
      <c r="H54" s="48"/>
      <c r="I54" s="48"/>
      <c r="J54" s="48"/>
      <c r="K54" s="48"/>
      <c r="L54" s="48"/>
      <c r="M54" s="48"/>
      <c r="N54" s="49" t="s">
        <v>289</v>
      </c>
      <c r="O54" s="49"/>
      <c r="P54" s="49" t="s">
        <v>250</v>
      </c>
      <c r="Q54" s="49"/>
      <c r="R54" s="27">
        <v>18167090.199999999</v>
      </c>
      <c r="S54" s="28">
        <v>17490404.530000001</v>
      </c>
      <c r="T54" s="28">
        <v>17490404.530000001</v>
      </c>
      <c r="U54" s="29">
        <f t="shared" si="0"/>
        <v>96.275211591122073</v>
      </c>
      <c r="V54" s="29">
        <f t="shared" si="1"/>
        <v>100</v>
      </c>
    </row>
    <row r="55" spans="2:22" ht="23.25" customHeight="1">
      <c r="B55" s="32"/>
      <c r="C55" s="33"/>
      <c r="D55" s="33"/>
      <c r="E55" s="33"/>
      <c r="F55" s="48" t="s">
        <v>257</v>
      </c>
      <c r="G55" s="48"/>
      <c r="H55" s="48"/>
      <c r="I55" s="48"/>
      <c r="J55" s="48"/>
      <c r="K55" s="48"/>
      <c r="L55" s="48"/>
      <c r="M55" s="48"/>
      <c r="N55" s="49" t="s">
        <v>289</v>
      </c>
      <c r="O55" s="49"/>
      <c r="P55" s="49" t="s">
        <v>258</v>
      </c>
      <c r="Q55" s="49"/>
      <c r="R55" s="27">
        <v>87236654.769999996</v>
      </c>
      <c r="S55" s="28">
        <v>87913340.439999998</v>
      </c>
      <c r="T55" s="28">
        <v>87081647.950000003</v>
      </c>
      <c r="U55" s="29">
        <f t="shared" si="0"/>
        <v>99.822314575898545</v>
      </c>
      <c r="V55" s="29">
        <f t="shared" si="1"/>
        <v>99.053963271288026</v>
      </c>
    </row>
    <row r="56" spans="2:22" ht="15" customHeight="1">
      <c r="B56" s="32"/>
      <c r="C56" s="33"/>
      <c r="D56" s="33"/>
      <c r="E56" s="34"/>
      <c r="F56" s="48" t="s">
        <v>273</v>
      </c>
      <c r="G56" s="48"/>
      <c r="H56" s="48"/>
      <c r="I56" s="48"/>
      <c r="J56" s="48"/>
      <c r="K56" s="48"/>
      <c r="L56" s="48"/>
      <c r="M56" s="48"/>
      <c r="N56" s="49" t="s">
        <v>289</v>
      </c>
      <c r="O56" s="49"/>
      <c r="P56" s="49" t="s">
        <v>274</v>
      </c>
      <c r="Q56" s="49"/>
      <c r="R56" s="27">
        <v>35063154.770000003</v>
      </c>
      <c r="S56" s="28">
        <v>35739840.439999998</v>
      </c>
      <c r="T56" s="28">
        <v>34908147.950000003</v>
      </c>
      <c r="U56" s="29">
        <f t="shared" si="0"/>
        <v>99.557921068378533</v>
      </c>
      <c r="V56" s="29">
        <f t="shared" si="1"/>
        <v>97.672926124568917</v>
      </c>
    </row>
    <row r="57" spans="2:22" ht="15" customHeight="1">
      <c r="B57" s="32"/>
      <c r="C57" s="33"/>
      <c r="D57" s="33"/>
      <c r="E57" s="34"/>
      <c r="F57" s="48" t="s">
        <v>259</v>
      </c>
      <c r="G57" s="48"/>
      <c r="H57" s="48"/>
      <c r="I57" s="48"/>
      <c r="J57" s="48"/>
      <c r="K57" s="48"/>
      <c r="L57" s="48"/>
      <c r="M57" s="48"/>
      <c r="N57" s="49" t="s">
        <v>289</v>
      </c>
      <c r="O57" s="49"/>
      <c r="P57" s="49" t="s">
        <v>260</v>
      </c>
      <c r="Q57" s="49"/>
      <c r="R57" s="27">
        <v>52173500</v>
      </c>
      <c r="S57" s="28">
        <v>52173500</v>
      </c>
      <c r="T57" s="28">
        <v>52173500</v>
      </c>
      <c r="U57" s="29">
        <f t="shared" si="0"/>
        <v>100</v>
      </c>
      <c r="V57" s="29">
        <f t="shared" si="1"/>
        <v>100</v>
      </c>
    </row>
    <row r="58" spans="2:22" ht="15" customHeight="1">
      <c r="B58" s="32"/>
      <c r="C58" s="33"/>
      <c r="D58" s="33"/>
      <c r="E58" s="33"/>
      <c r="F58" s="48" t="s">
        <v>294</v>
      </c>
      <c r="G58" s="48"/>
      <c r="H58" s="48"/>
      <c r="I58" s="48"/>
      <c r="J58" s="48"/>
      <c r="K58" s="48"/>
      <c r="L58" s="48"/>
      <c r="M58" s="48"/>
      <c r="N58" s="49" t="s">
        <v>289</v>
      </c>
      <c r="O58" s="49"/>
      <c r="P58" s="49" t="s">
        <v>295</v>
      </c>
      <c r="Q58" s="49"/>
      <c r="R58" s="27">
        <v>176667</v>
      </c>
      <c r="S58" s="28">
        <v>176667</v>
      </c>
      <c r="T58" s="28">
        <v>176667</v>
      </c>
      <c r="U58" s="29">
        <f t="shared" si="0"/>
        <v>100</v>
      </c>
      <c r="V58" s="29">
        <f t="shared" si="1"/>
        <v>100</v>
      </c>
    </row>
    <row r="59" spans="2:22" ht="15" customHeight="1">
      <c r="B59" s="32"/>
      <c r="C59" s="33"/>
      <c r="D59" s="33"/>
      <c r="E59" s="34"/>
      <c r="F59" s="48" t="s">
        <v>296</v>
      </c>
      <c r="G59" s="48"/>
      <c r="H59" s="48"/>
      <c r="I59" s="48"/>
      <c r="J59" s="48"/>
      <c r="K59" s="48"/>
      <c r="L59" s="48"/>
      <c r="M59" s="48"/>
      <c r="N59" s="49" t="s">
        <v>289</v>
      </c>
      <c r="O59" s="49"/>
      <c r="P59" s="49" t="s">
        <v>297</v>
      </c>
      <c r="Q59" s="49"/>
      <c r="R59" s="27">
        <v>176667</v>
      </c>
      <c r="S59" s="28">
        <v>176667</v>
      </c>
      <c r="T59" s="28">
        <v>176667</v>
      </c>
      <c r="U59" s="29">
        <f t="shared" si="0"/>
        <v>100</v>
      </c>
      <c r="V59" s="29">
        <f t="shared" si="1"/>
        <v>100</v>
      </c>
    </row>
    <row r="60" spans="2:22" ht="45.75" customHeight="1">
      <c r="B60" s="26"/>
      <c r="C60" s="30"/>
      <c r="D60" s="31"/>
      <c r="E60" s="61" t="s">
        <v>298</v>
      </c>
      <c r="F60" s="61"/>
      <c r="G60" s="61"/>
      <c r="H60" s="61"/>
      <c r="I60" s="61"/>
      <c r="J60" s="61"/>
      <c r="K60" s="61"/>
      <c r="L60" s="61"/>
      <c r="M60" s="61"/>
      <c r="N60" s="49" t="s">
        <v>299</v>
      </c>
      <c r="O60" s="49"/>
      <c r="P60" s="49"/>
      <c r="Q60" s="49"/>
      <c r="R60" s="27">
        <v>22750000</v>
      </c>
      <c r="S60" s="28">
        <v>22750000</v>
      </c>
      <c r="T60" s="28">
        <v>22709779.77</v>
      </c>
      <c r="U60" s="29">
        <f t="shared" si="0"/>
        <v>99.823207780219775</v>
      </c>
      <c r="V60" s="29">
        <f t="shared" si="1"/>
        <v>99.823207780219775</v>
      </c>
    </row>
    <row r="61" spans="2:22" ht="23.25" customHeight="1">
      <c r="B61" s="32"/>
      <c r="C61" s="33"/>
      <c r="D61" s="33"/>
      <c r="E61" s="48" t="s">
        <v>300</v>
      </c>
      <c r="F61" s="48"/>
      <c r="G61" s="48"/>
      <c r="H61" s="48"/>
      <c r="I61" s="48"/>
      <c r="J61" s="48"/>
      <c r="K61" s="48"/>
      <c r="L61" s="48"/>
      <c r="M61" s="48"/>
      <c r="N61" s="49" t="s">
        <v>301</v>
      </c>
      <c r="O61" s="49"/>
      <c r="P61" s="49"/>
      <c r="Q61" s="49"/>
      <c r="R61" s="27">
        <v>22750000</v>
      </c>
      <c r="S61" s="28">
        <v>22750000</v>
      </c>
      <c r="T61" s="28">
        <v>22709779.77</v>
      </c>
      <c r="U61" s="29">
        <f t="shared" si="0"/>
        <v>99.823207780219775</v>
      </c>
      <c r="V61" s="29">
        <f t="shared" si="1"/>
        <v>99.823207780219775</v>
      </c>
    </row>
    <row r="62" spans="2:22" ht="23.25" customHeight="1">
      <c r="B62" s="32"/>
      <c r="C62" s="33"/>
      <c r="D62" s="33"/>
      <c r="E62" s="33"/>
      <c r="F62" s="48" t="s">
        <v>257</v>
      </c>
      <c r="G62" s="48"/>
      <c r="H62" s="48"/>
      <c r="I62" s="48"/>
      <c r="J62" s="48"/>
      <c r="K62" s="48"/>
      <c r="L62" s="48"/>
      <c r="M62" s="48"/>
      <c r="N62" s="49" t="s">
        <v>301</v>
      </c>
      <c r="O62" s="49"/>
      <c r="P62" s="49" t="s">
        <v>258</v>
      </c>
      <c r="Q62" s="49"/>
      <c r="R62" s="27">
        <v>22750000</v>
      </c>
      <c r="S62" s="28">
        <v>22750000</v>
      </c>
      <c r="T62" s="28">
        <v>22709779.77</v>
      </c>
      <c r="U62" s="29">
        <f t="shared" si="0"/>
        <v>99.823207780219775</v>
      </c>
      <c r="V62" s="29">
        <f t="shared" si="1"/>
        <v>99.823207780219775</v>
      </c>
    </row>
    <row r="63" spans="2:22" ht="15" customHeight="1">
      <c r="B63" s="32"/>
      <c r="C63" s="33"/>
      <c r="D63" s="33"/>
      <c r="E63" s="34"/>
      <c r="F63" s="48" t="s">
        <v>259</v>
      </c>
      <c r="G63" s="48"/>
      <c r="H63" s="48"/>
      <c r="I63" s="48"/>
      <c r="J63" s="48"/>
      <c r="K63" s="48"/>
      <c r="L63" s="48"/>
      <c r="M63" s="48"/>
      <c r="N63" s="49" t="s">
        <v>301</v>
      </c>
      <c r="O63" s="49"/>
      <c r="P63" s="49" t="s">
        <v>260</v>
      </c>
      <c r="Q63" s="49"/>
      <c r="R63" s="27">
        <v>22750000</v>
      </c>
      <c r="S63" s="28">
        <v>22750000</v>
      </c>
      <c r="T63" s="28">
        <v>22709779.77</v>
      </c>
      <c r="U63" s="29">
        <f t="shared" si="0"/>
        <v>99.823207780219775</v>
      </c>
      <c r="V63" s="29">
        <f t="shared" si="1"/>
        <v>99.823207780219775</v>
      </c>
    </row>
    <row r="64" spans="2:22" ht="23.25" customHeight="1">
      <c r="B64" s="26"/>
      <c r="C64" s="30"/>
      <c r="D64" s="31"/>
      <c r="E64" s="61" t="s">
        <v>302</v>
      </c>
      <c r="F64" s="61"/>
      <c r="G64" s="61"/>
      <c r="H64" s="61"/>
      <c r="I64" s="61"/>
      <c r="J64" s="61"/>
      <c r="K64" s="61"/>
      <c r="L64" s="61"/>
      <c r="M64" s="61"/>
      <c r="N64" s="49" t="s">
        <v>303</v>
      </c>
      <c r="O64" s="49"/>
      <c r="P64" s="49"/>
      <c r="Q64" s="49"/>
      <c r="R64" s="27">
        <v>9995205.5</v>
      </c>
      <c r="S64" s="28">
        <v>9995205.5</v>
      </c>
      <c r="T64" s="28">
        <v>9500000</v>
      </c>
      <c r="U64" s="29">
        <f t="shared" si="0"/>
        <v>95.045569598343931</v>
      </c>
      <c r="V64" s="29">
        <f t="shared" si="1"/>
        <v>95.045569598343931</v>
      </c>
    </row>
    <row r="65" spans="2:22" ht="23.25" customHeight="1">
      <c r="B65" s="32"/>
      <c r="C65" s="33"/>
      <c r="D65" s="33"/>
      <c r="E65" s="48" t="s">
        <v>304</v>
      </c>
      <c r="F65" s="48"/>
      <c r="G65" s="48"/>
      <c r="H65" s="48"/>
      <c r="I65" s="48"/>
      <c r="J65" s="48"/>
      <c r="K65" s="48"/>
      <c r="L65" s="48"/>
      <c r="M65" s="48"/>
      <c r="N65" s="49" t="s">
        <v>305</v>
      </c>
      <c r="O65" s="49"/>
      <c r="P65" s="49"/>
      <c r="Q65" s="49"/>
      <c r="R65" s="27">
        <v>9995205.5</v>
      </c>
      <c r="S65" s="28">
        <v>9995205.5</v>
      </c>
      <c r="T65" s="28">
        <v>9500000</v>
      </c>
      <c r="U65" s="29">
        <f t="shared" si="0"/>
        <v>95.045569598343931</v>
      </c>
      <c r="V65" s="29">
        <f t="shared" si="1"/>
        <v>95.045569598343931</v>
      </c>
    </row>
    <row r="66" spans="2:22" ht="23.25" customHeight="1">
      <c r="B66" s="32"/>
      <c r="C66" s="33"/>
      <c r="D66" s="33"/>
      <c r="E66" s="33"/>
      <c r="F66" s="48" t="s">
        <v>257</v>
      </c>
      <c r="G66" s="48"/>
      <c r="H66" s="48"/>
      <c r="I66" s="48"/>
      <c r="J66" s="48"/>
      <c r="K66" s="48"/>
      <c r="L66" s="48"/>
      <c r="M66" s="48"/>
      <c r="N66" s="49" t="s">
        <v>305</v>
      </c>
      <c r="O66" s="49"/>
      <c r="P66" s="49" t="s">
        <v>258</v>
      </c>
      <c r="Q66" s="49"/>
      <c r="R66" s="27">
        <v>9995205.5</v>
      </c>
      <c r="S66" s="28">
        <v>9995205.5</v>
      </c>
      <c r="T66" s="28">
        <v>9500000</v>
      </c>
      <c r="U66" s="29">
        <f t="shared" si="0"/>
        <v>95.045569598343931</v>
      </c>
      <c r="V66" s="29">
        <f t="shared" si="1"/>
        <v>95.045569598343931</v>
      </c>
    </row>
    <row r="67" spans="2:22" ht="15" customHeight="1">
      <c r="B67" s="32"/>
      <c r="C67" s="33"/>
      <c r="D67" s="33"/>
      <c r="E67" s="34"/>
      <c r="F67" s="48" t="s">
        <v>273</v>
      </c>
      <c r="G67" s="48"/>
      <c r="H67" s="48"/>
      <c r="I67" s="48"/>
      <c r="J67" s="48"/>
      <c r="K67" s="48"/>
      <c r="L67" s="48"/>
      <c r="M67" s="48"/>
      <c r="N67" s="49" t="s">
        <v>305</v>
      </c>
      <c r="O67" s="49"/>
      <c r="P67" s="49" t="s">
        <v>274</v>
      </c>
      <c r="Q67" s="49"/>
      <c r="R67" s="27">
        <v>9995205.5</v>
      </c>
      <c r="S67" s="28">
        <v>9995205.5</v>
      </c>
      <c r="T67" s="28">
        <v>9500000</v>
      </c>
      <c r="U67" s="29">
        <f t="shared" si="0"/>
        <v>95.045569598343931</v>
      </c>
      <c r="V67" s="29">
        <f t="shared" si="1"/>
        <v>95.045569598343931</v>
      </c>
    </row>
    <row r="68" spans="2:22" ht="23.25" customHeight="1">
      <c r="B68" s="26"/>
      <c r="C68" s="30"/>
      <c r="D68" s="31"/>
      <c r="E68" s="61" t="s">
        <v>306</v>
      </c>
      <c r="F68" s="61"/>
      <c r="G68" s="61"/>
      <c r="H68" s="61"/>
      <c r="I68" s="61"/>
      <c r="J68" s="61"/>
      <c r="K68" s="61"/>
      <c r="L68" s="61"/>
      <c r="M68" s="61"/>
      <c r="N68" s="49" t="s">
        <v>307</v>
      </c>
      <c r="O68" s="49"/>
      <c r="P68" s="49"/>
      <c r="Q68" s="49"/>
      <c r="R68" s="27">
        <v>5713500</v>
      </c>
      <c r="S68" s="28">
        <v>5713500</v>
      </c>
      <c r="T68" s="28">
        <v>4163120.96</v>
      </c>
      <c r="U68" s="29">
        <f t="shared" si="0"/>
        <v>72.864635687407016</v>
      </c>
      <c r="V68" s="29">
        <f t="shared" si="1"/>
        <v>72.864635687407016</v>
      </c>
    </row>
    <row r="69" spans="2:22" ht="23.25" customHeight="1">
      <c r="B69" s="32"/>
      <c r="C69" s="33"/>
      <c r="D69" s="33"/>
      <c r="E69" s="48" t="s">
        <v>261</v>
      </c>
      <c r="F69" s="48"/>
      <c r="G69" s="48"/>
      <c r="H69" s="48"/>
      <c r="I69" s="48"/>
      <c r="J69" s="48"/>
      <c r="K69" s="48"/>
      <c r="L69" s="48"/>
      <c r="M69" s="48"/>
      <c r="N69" s="49" t="s">
        <v>308</v>
      </c>
      <c r="O69" s="49"/>
      <c r="P69" s="49"/>
      <c r="Q69" s="49"/>
      <c r="R69" s="27">
        <v>5713500</v>
      </c>
      <c r="S69" s="28">
        <v>5713500</v>
      </c>
      <c r="T69" s="28">
        <v>4163120.96</v>
      </c>
      <c r="U69" s="29">
        <f t="shared" si="0"/>
        <v>72.864635687407016</v>
      </c>
      <c r="V69" s="29">
        <f t="shared" si="1"/>
        <v>72.864635687407016</v>
      </c>
    </row>
    <row r="70" spans="2:22" ht="45.75" customHeight="1">
      <c r="B70" s="32"/>
      <c r="C70" s="33"/>
      <c r="D70" s="33"/>
      <c r="E70" s="33"/>
      <c r="F70" s="48" t="s">
        <v>290</v>
      </c>
      <c r="G70" s="48"/>
      <c r="H70" s="48"/>
      <c r="I70" s="48"/>
      <c r="J70" s="48"/>
      <c r="K70" s="48"/>
      <c r="L70" s="48"/>
      <c r="M70" s="48"/>
      <c r="N70" s="49" t="s">
        <v>308</v>
      </c>
      <c r="O70" s="49"/>
      <c r="P70" s="49" t="s">
        <v>291</v>
      </c>
      <c r="Q70" s="49"/>
      <c r="R70" s="27">
        <v>790248.35</v>
      </c>
      <c r="S70" s="28">
        <v>790248.35</v>
      </c>
      <c r="T70" s="28">
        <v>790248.35</v>
      </c>
      <c r="U70" s="29">
        <f t="shared" ref="U70:U127" si="2">T70/R70*100</f>
        <v>100</v>
      </c>
      <c r="V70" s="29">
        <f t="shared" ref="V70:V127" si="3">T70/S70*100</f>
        <v>100</v>
      </c>
    </row>
    <row r="71" spans="2:22" ht="15" customHeight="1">
      <c r="B71" s="32"/>
      <c r="C71" s="33"/>
      <c r="D71" s="33"/>
      <c r="E71" s="34"/>
      <c r="F71" s="48" t="s">
        <v>292</v>
      </c>
      <c r="G71" s="48"/>
      <c r="H71" s="48"/>
      <c r="I71" s="48"/>
      <c r="J71" s="48"/>
      <c r="K71" s="48"/>
      <c r="L71" s="48"/>
      <c r="M71" s="48"/>
      <c r="N71" s="49" t="s">
        <v>308</v>
      </c>
      <c r="O71" s="49"/>
      <c r="P71" s="49" t="s">
        <v>293</v>
      </c>
      <c r="Q71" s="49"/>
      <c r="R71" s="27">
        <v>790248.35</v>
      </c>
      <c r="S71" s="28">
        <v>790248.35</v>
      </c>
      <c r="T71" s="28">
        <v>790248.35</v>
      </c>
      <c r="U71" s="29">
        <f t="shared" si="2"/>
        <v>100</v>
      </c>
      <c r="V71" s="29">
        <f t="shared" si="3"/>
        <v>100</v>
      </c>
    </row>
    <row r="72" spans="2:22" ht="23.25" customHeight="1">
      <c r="B72" s="32"/>
      <c r="C72" s="33"/>
      <c r="D72" s="33"/>
      <c r="E72" s="33"/>
      <c r="F72" s="48" t="s">
        <v>257</v>
      </c>
      <c r="G72" s="48"/>
      <c r="H72" s="48"/>
      <c r="I72" s="48"/>
      <c r="J72" s="48"/>
      <c r="K72" s="48"/>
      <c r="L72" s="48"/>
      <c r="M72" s="48"/>
      <c r="N72" s="49" t="s">
        <v>308</v>
      </c>
      <c r="O72" s="49"/>
      <c r="P72" s="49" t="s">
        <v>258</v>
      </c>
      <c r="Q72" s="49"/>
      <c r="R72" s="27">
        <v>4923251.6500000004</v>
      </c>
      <c r="S72" s="28">
        <v>4923251.6500000004</v>
      </c>
      <c r="T72" s="28">
        <v>3372872.61</v>
      </c>
      <c r="U72" s="29">
        <f t="shared" si="2"/>
        <v>68.509043408333596</v>
      </c>
      <c r="V72" s="29">
        <f t="shared" si="3"/>
        <v>68.509043408333596</v>
      </c>
    </row>
    <row r="73" spans="2:22" ht="15" customHeight="1">
      <c r="B73" s="32"/>
      <c r="C73" s="33"/>
      <c r="D73" s="33"/>
      <c r="E73" s="34"/>
      <c r="F73" s="48" t="s">
        <v>273</v>
      </c>
      <c r="G73" s="48"/>
      <c r="H73" s="48"/>
      <c r="I73" s="48"/>
      <c r="J73" s="48"/>
      <c r="K73" s="48"/>
      <c r="L73" s="48"/>
      <c r="M73" s="48"/>
      <c r="N73" s="49" t="s">
        <v>308</v>
      </c>
      <c r="O73" s="49"/>
      <c r="P73" s="49" t="s">
        <v>274</v>
      </c>
      <c r="Q73" s="49"/>
      <c r="R73" s="27">
        <v>3019151.65</v>
      </c>
      <c r="S73" s="28">
        <v>3019151.65</v>
      </c>
      <c r="T73" s="28">
        <v>1906999.91</v>
      </c>
      <c r="U73" s="29">
        <f t="shared" si="2"/>
        <v>63.163435662464984</v>
      </c>
      <c r="V73" s="29">
        <f t="shared" si="3"/>
        <v>63.163435662464984</v>
      </c>
    </row>
    <row r="74" spans="2:22" ht="15" customHeight="1">
      <c r="B74" s="32"/>
      <c r="C74" s="33"/>
      <c r="D74" s="33"/>
      <c r="E74" s="34"/>
      <c r="F74" s="48" t="s">
        <v>259</v>
      </c>
      <c r="G74" s="48"/>
      <c r="H74" s="48"/>
      <c r="I74" s="48"/>
      <c r="J74" s="48"/>
      <c r="K74" s="48"/>
      <c r="L74" s="48"/>
      <c r="M74" s="48"/>
      <c r="N74" s="49" t="s">
        <v>308</v>
      </c>
      <c r="O74" s="49"/>
      <c r="P74" s="49" t="s">
        <v>260</v>
      </c>
      <c r="Q74" s="49"/>
      <c r="R74" s="27">
        <v>1904100</v>
      </c>
      <c r="S74" s="28">
        <v>1904100</v>
      </c>
      <c r="T74" s="28">
        <v>1465872.7</v>
      </c>
      <c r="U74" s="29">
        <f t="shared" si="2"/>
        <v>76.985069061498862</v>
      </c>
      <c r="V74" s="29">
        <f t="shared" si="3"/>
        <v>76.985069061498862</v>
      </c>
    </row>
    <row r="75" spans="2:22" ht="15" customHeight="1">
      <c r="B75" s="26"/>
      <c r="C75" s="30"/>
      <c r="D75" s="31"/>
      <c r="E75" s="61" t="s">
        <v>309</v>
      </c>
      <c r="F75" s="61"/>
      <c r="G75" s="61"/>
      <c r="H75" s="61"/>
      <c r="I75" s="61"/>
      <c r="J75" s="61"/>
      <c r="K75" s="61"/>
      <c r="L75" s="61"/>
      <c r="M75" s="61"/>
      <c r="N75" s="49" t="s">
        <v>310</v>
      </c>
      <c r="O75" s="49"/>
      <c r="P75" s="49"/>
      <c r="Q75" s="49"/>
      <c r="R75" s="27">
        <v>133333.35</v>
      </c>
      <c r="S75" s="28">
        <v>133333.35</v>
      </c>
      <c r="T75" s="28">
        <v>133333.35</v>
      </c>
      <c r="U75" s="29">
        <f t="shared" si="2"/>
        <v>100</v>
      </c>
      <c r="V75" s="29">
        <f t="shared" si="3"/>
        <v>100</v>
      </c>
    </row>
    <row r="76" spans="2:22" ht="23.25" customHeight="1">
      <c r="B76" s="32"/>
      <c r="C76" s="33"/>
      <c r="D76" s="33"/>
      <c r="E76" s="48" t="s">
        <v>311</v>
      </c>
      <c r="F76" s="48"/>
      <c r="G76" s="48"/>
      <c r="H76" s="48"/>
      <c r="I76" s="48"/>
      <c r="J76" s="48"/>
      <c r="K76" s="48"/>
      <c r="L76" s="48"/>
      <c r="M76" s="48"/>
      <c r="N76" s="49" t="s">
        <v>312</v>
      </c>
      <c r="O76" s="49"/>
      <c r="P76" s="49"/>
      <c r="Q76" s="49"/>
      <c r="R76" s="27">
        <v>133333.35</v>
      </c>
      <c r="S76" s="28">
        <v>133333.35</v>
      </c>
      <c r="T76" s="28">
        <v>133333.35</v>
      </c>
      <c r="U76" s="29">
        <f t="shared" si="2"/>
        <v>100</v>
      </c>
      <c r="V76" s="29">
        <f t="shared" si="3"/>
        <v>100</v>
      </c>
    </row>
    <row r="77" spans="2:22" ht="15" customHeight="1">
      <c r="B77" s="32"/>
      <c r="C77" s="33"/>
      <c r="D77" s="33"/>
      <c r="E77" s="33"/>
      <c r="F77" s="48" t="s">
        <v>313</v>
      </c>
      <c r="G77" s="48"/>
      <c r="H77" s="48"/>
      <c r="I77" s="48"/>
      <c r="J77" s="48"/>
      <c r="K77" s="48"/>
      <c r="L77" s="48"/>
      <c r="M77" s="48"/>
      <c r="N77" s="49" t="s">
        <v>312</v>
      </c>
      <c r="O77" s="49"/>
      <c r="P77" s="49" t="s">
        <v>314</v>
      </c>
      <c r="Q77" s="49"/>
      <c r="R77" s="27">
        <v>133333.35</v>
      </c>
      <c r="S77" s="28">
        <v>133333.35</v>
      </c>
      <c r="T77" s="28">
        <v>133333.35</v>
      </c>
      <c r="U77" s="29">
        <f t="shared" si="2"/>
        <v>100</v>
      </c>
      <c r="V77" s="29">
        <f t="shared" si="3"/>
        <v>100</v>
      </c>
    </row>
    <row r="78" spans="2:22" ht="15" customHeight="1">
      <c r="B78" s="32"/>
      <c r="C78" s="33"/>
      <c r="D78" s="33"/>
      <c r="E78" s="34"/>
      <c r="F78" s="48" t="s">
        <v>315</v>
      </c>
      <c r="G78" s="48"/>
      <c r="H78" s="48"/>
      <c r="I78" s="48"/>
      <c r="J78" s="48"/>
      <c r="K78" s="48"/>
      <c r="L78" s="48"/>
      <c r="M78" s="48"/>
      <c r="N78" s="49" t="s">
        <v>312</v>
      </c>
      <c r="O78" s="49"/>
      <c r="P78" s="49" t="s">
        <v>316</v>
      </c>
      <c r="Q78" s="49"/>
      <c r="R78" s="27">
        <v>133333.35</v>
      </c>
      <c r="S78" s="28">
        <v>133333.35</v>
      </c>
      <c r="T78" s="28">
        <v>133333.35</v>
      </c>
      <c r="U78" s="29">
        <f t="shared" si="2"/>
        <v>100</v>
      </c>
      <c r="V78" s="29">
        <f t="shared" si="3"/>
        <v>100</v>
      </c>
    </row>
    <row r="79" spans="2:22" ht="23.25" customHeight="1">
      <c r="B79" s="26"/>
      <c r="C79" s="48" t="s">
        <v>317</v>
      </c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9" t="s">
        <v>318</v>
      </c>
      <c r="O79" s="49"/>
      <c r="P79" s="49"/>
      <c r="Q79" s="49"/>
      <c r="R79" s="27">
        <v>113367080</v>
      </c>
      <c r="S79" s="28">
        <v>113367080</v>
      </c>
      <c r="T79" s="28">
        <v>68725843.909999996</v>
      </c>
      <c r="U79" s="29">
        <f t="shared" si="2"/>
        <v>60.622399297926698</v>
      </c>
      <c r="V79" s="29">
        <f t="shared" si="3"/>
        <v>60.622399297926698</v>
      </c>
    </row>
    <row r="80" spans="2:22" ht="15" customHeight="1">
      <c r="B80" s="26"/>
      <c r="C80" s="30"/>
      <c r="D80" s="31"/>
      <c r="E80" s="61" t="s">
        <v>319</v>
      </c>
      <c r="F80" s="61"/>
      <c r="G80" s="61"/>
      <c r="H80" s="61"/>
      <c r="I80" s="61"/>
      <c r="J80" s="61"/>
      <c r="K80" s="61"/>
      <c r="L80" s="61"/>
      <c r="M80" s="61"/>
      <c r="N80" s="49" t="s">
        <v>320</v>
      </c>
      <c r="O80" s="49"/>
      <c r="P80" s="49"/>
      <c r="Q80" s="49"/>
      <c r="R80" s="27">
        <v>113367080</v>
      </c>
      <c r="S80" s="28">
        <v>113367080</v>
      </c>
      <c r="T80" s="28">
        <v>68725843.909999996</v>
      </c>
      <c r="U80" s="29">
        <f t="shared" si="2"/>
        <v>60.622399297926698</v>
      </c>
      <c r="V80" s="29">
        <f t="shared" si="3"/>
        <v>60.622399297926698</v>
      </c>
    </row>
    <row r="81" spans="2:22" ht="23.25" customHeight="1">
      <c r="B81" s="32"/>
      <c r="C81" s="33"/>
      <c r="D81" s="33"/>
      <c r="E81" s="48" t="s">
        <v>321</v>
      </c>
      <c r="F81" s="48"/>
      <c r="G81" s="48"/>
      <c r="H81" s="48"/>
      <c r="I81" s="48"/>
      <c r="J81" s="48"/>
      <c r="K81" s="48"/>
      <c r="L81" s="48"/>
      <c r="M81" s="48"/>
      <c r="N81" s="49" t="s">
        <v>322</v>
      </c>
      <c r="O81" s="49"/>
      <c r="P81" s="49"/>
      <c r="Q81" s="49"/>
      <c r="R81" s="27">
        <v>113367080</v>
      </c>
      <c r="S81" s="28">
        <v>113367080</v>
      </c>
      <c r="T81" s="28">
        <v>68725843.909999996</v>
      </c>
      <c r="U81" s="29">
        <f t="shared" si="2"/>
        <v>60.622399297926698</v>
      </c>
      <c r="V81" s="29">
        <f t="shared" si="3"/>
        <v>60.622399297926698</v>
      </c>
    </row>
    <row r="82" spans="2:22" ht="23.25" customHeight="1">
      <c r="B82" s="32"/>
      <c r="C82" s="33"/>
      <c r="D82" s="33"/>
      <c r="E82" s="33"/>
      <c r="F82" s="48" t="s">
        <v>247</v>
      </c>
      <c r="G82" s="48"/>
      <c r="H82" s="48"/>
      <c r="I82" s="48"/>
      <c r="J82" s="48"/>
      <c r="K82" s="48"/>
      <c r="L82" s="48"/>
      <c r="M82" s="48"/>
      <c r="N82" s="49" t="s">
        <v>322</v>
      </c>
      <c r="O82" s="49"/>
      <c r="P82" s="49" t="s">
        <v>248</v>
      </c>
      <c r="Q82" s="49"/>
      <c r="R82" s="27">
        <v>113367080</v>
      </c>
      <c r="S82" s="28">
        <v>113367080</v>
      </c>
      <c r="T82" s="28">
        <v>68725843.909999996</v>
      </c>
      <c r="U82" s="29">
        <f t="shared" si="2"/>
        <v>60.622399297926698</v>
      </c>
      <c r="V82" s="29">
        <f t="shared" si="3"/>
        <v>60.622399297926698</v>
      </c>
    </row>
    <row r="83" spans="2:22" ht="23.25" customHeight="1">
      <c r="B83" s="32"/>
      <c r="C83" s="33"/>
      <c r="D83" s="33"/>
      <c r="E83" s="34"/>
      <c r="F83" s="48" t="s">
        <v>249</v>
      </c>
      <c r="G83" s="48"/>
      <c r="H83" s="48"/>
      <c r="I83" s="48"/>
      <c r="J83" s="48"/>
      <c r="K83" s="48"/>
      <c r="L83" s="48"/>
      <c r="M83" s="48"/>
      <c r="N83" s="49" t="s">
        <v>322</v>
      </c>
      <c r="O83" s="49"/>
      <c r="P83" s="49" t="s">
        <v>250</v>
      </c>
      <c r="Q83" s="49"/>
      <c r="R83" s="27">
        <v>113367080</v>
      </c>
      <c r="S83" s="28">
        <v>113367080</v>
      </c>
      <c r="T83" s="28">
        <v>68725843.909999996</v>
      </c>
      <c r="U83" s="29">
        <f t="shared" si="2"/>
        <v>60.622399297926698</v>
      </c>
      <c r="V83" s="29">
        <f t="shared" si="3"/>
        <v>60.622399297926698</v>
      </c>
    </row>
    <row r="84" spans="2:22" ht="15" customHeight="1">
      <c r="B84" s="26"/>
      <c r="C84" s="48" t="s">
        <v>323</v>
      </c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9" t="s">
        <v>324</v>
      </c>
      <c r="O84" s="49"/>
      <c r="P84" s="49"/>
      <c r="Q84" s="49"/>
      <c r="R84" s="27">
        <v>33000000</v>
      </c>
      <c r="S84" s="28">
        <v>33000000</v>
      </c>
      <c r="T84" s="28">
        <v>33000000</v>
      </c>
      <c r="U84" s="29">
        <f t="shared" si="2"/>
        <v>100</v>
      </c>
      <c r="V84" s="29">
        <f t="shared" si="3"/>
        <v>100</v>
      </c>
    </row>
    <row r="85" spans="2:22" ht="23.25" customHeight="1">
      <c r="B85" s="26"/>
      <c r="C85" s="30"/>
      <c r="D85" s="31"/>
      <c r="E85" s="61" t="s">
        <v>325</v>
      </c>
      <c r="F85" s="61"/>
      <c r="G85" s="61"/>
      <c r="H85" s="61"/>
      <c r="I85" s="61"/>
      <c r="J85" s="61"/>
      <c r="K85" s="61"/>
      <c r="L85" s="61"/>
      <c r="M85" s="61"/>
      <c r="N85" s="49" t="s">
        <v>326</v>
      </c>
      <c r="O85" s="49"/>
      <c r="P85" s="49"/>
      <c r="Q85" s="49"/>
      <c r="R85" s="27">
        <v>33000000</v>
      </c>
      <c r="S85" s="28">
        <v>33000000</v>
      </c>
      <c r="T85" s="28">
        <v>33000000</v>
      </c>
      <c r="U85" s="29">
        <f t="shared" si="2"/>
        <v>100</v>
      </c>
      <c r="V85" s="29">
        <f t="shared" si="3"/>
        <v>100</v>
      </c>
    </row>
    <row r="86" spans="2:22" ht="23.25" customHeight="1">
      <c r="B86" s="32"/>
      <c r="C86" s="33"/>
      <c r="D86" s="33"/>
      <c r="E86" s="48" t="s">
        <v>327</v>
      </c>
      <c r="F86" s="48"/>
      <c r="G86" s="48"/>
      <c r="H86" s="48"/>
      <c r="I86" s="48"/>
      <c r="J86" s="48"/>
      <c r="K86" s="48"/>
      <c r="L86" s="48"/>
      <c r="M86" s="48"/>
      <c r="N86" s="49" t="s">
        <v>328</v>
      </c>
      <c r="O86" s="49"/>
      <c r="P86" s="49"/>
      <c r="Q86" s="49"/>
      <c r="R86" s="27">
        <v>33000000</v>
      </c>
      <c r="S86" s="28">
        <v>33000000</v>
      </c>
      <c r="T86" s="28">
        <v>33000000</v>
      </c>
      <c r="U86" s="29">
        <f t="shared" si="2"/>
        <v>100</v>
      </c>
      <c r="V86" s="29">
        <f t="shared" si="3"/>
        <v>100</v>
      </c>
    </row>
    <row r="87" spans="2:22" ht="23.25" customHeight="1">
      <c r="B87" s="32"/>
      <c r="C87" s="33"/>
      <c r="D87" s="33"/>
      <c r="E87" s="33"/>
      <c r="F87" s="48" t="s">
        <v>257</v>
      </c>
      <c r="G87" s="48"/>
      <c r="H87" s="48"/>
      <c r="I87" s="48"/>
      <c r="J87" s="48"/>
      <c r="K87" s="48"/>
      <c r="L87" s="48"/>
      <c r="M87" s="48"/>
      <c r="N87" s="49" t="s">
        <v>328</v>
      </c>
      <c r="O87" s="49"/>
      <c r="P87" s="49" t="s">
        <v>258</v>
      </c>
      <c r="Q87" s="49"/>
      <c r="R87" s="27">
        <v>33000000</v>
      </c>
      <c r="S87" s="28">
        <v>33000000</v>
      </c>
      <c r="T87" s="28">
        <v>33000000</v>
      </c>
      <c r="U87" s="29">
        <f t="shared" si="2"/>
        <v>100</v>
      </c>
      <c r="V87" s="29">
        <f t="shared" si="3"/>
        <v>100</v>
      </c>
    </row>
    <row r="88" spans="2:22" ht="15" customHeight="1">
      <c r="B88" s="32"/>
      <c r="C88" s="33"/>
      <c r="D88" s="33"/>
      <c r="E88" s="34"/>
      <c r="F88" s="48" t="s">
        <v>273</v>
      </c>
      <c r="G88" s="48"/>
      <c r="H88" s="48"/>
      <c r="I88" s="48"/>
      <c r="J88" s="48"/>
      <c r="K88" s="48"/>
      <c r="L88" s="48"/>
      <c r="M88" s="48"/>
      <c r="N88" s="49" t="s">
        <v>328</v>
      </c>
      <c r="O88" s="49"/>
      <c r="P88" s="49" t="s">
        <v>274</v>
      </c>
      <c r="Q88" s="49"/>
      <c r="R88" s="27">
        <v>33000000</v>
      </c>
      <c r="S88" s="28">
        <v>33000000</v>
      </c>
      <c r="T88" s="28">
        <v>33000000</v>
      </c>
      <c r="U88" s="29">
        <f t="shared" si="2"/>
        <v>100</v>
      </c>
      <c r="V88" s="29">
        <f t="shared" si="3"/>
        <v>100</v>
      </c>
    </row>
    <row r="89" spans="2:22" ht="15" customHeight="1">
      <c r="B89" s="26"/>
      <c r="C89" s="48" t="s">
        <v>329</v>
      </c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9" t="s">
        <v>330</v>
      </c>
      <c r="O89" s="49"/>
      <c r="P89" s="49"/>
      <c r="Q89" s="49"/>
      <c r="R89" s="27">
        <v>5795000</v>
      </c>
      <c r="S89" s="28">
        <v>5795000</v>
      </c>
      <c r="T89" s="28">
        <v>4817000</v>
      </c>
      <c r="U89" s="29">
        <f t="shared" si="2"/>
        <v>83.123382226056947</v>
      </c>
      <c r="V89" s="29">
        <f t="shared" si="3"/>
        <v>83.123382226056947</v>
      </c>
    </row>
    <row r="90" spans="2:22" ht="23.25" customHeight="1">
      <c r="B90" s="26"/>
      <c r="C90" s="30"/>
      <c r="D90" s="31"/>
      <c r="E90" s="61" t="s">
        <v>331</v>
      </c>
      <c r="F90" s="61"/>
      <c r="G90" s="61"/>
      <c r="H90" s="61"/>
      <c r="I90" s="61"/>
      <c r="J90" s="61"/>
      <c r="K90" s="61"/>
      <c r="L90" s="61"/>
      <c r="M90" s="61"/>
      <c r="N90" s="49" t="s">
        <v>332</v>
      </c>
      <c r="O90" s="49"/>
      <c r="P90" s="49"/>
      <c r="Q90" s="49"/>
      <c r="R90" s="27">
        <v>5795000</v>
      </c>
      <c r="S90" s="28">
        <v>5795000</v>
      </c>
      <c r="T90" s="28">
        <v>4817000</v>
      </c>
      <c r="U90" s="29">
        <f t="shared" si="2"/>
        <v>83.123382226056947</v>
      </c>
      <c r="V90" s="29">
        <f t="shared" si="3"/>
        <v>83.123382226056947</v>
      </c>
    </row>
    <row r="91" spans="2:22" ht="15" customHeight="1">
      <c r="B91" s="32"/>
      <c r="C91" s="33"/>
      <c r="D91" s="33"/>
      <c r="E91" s="48" t="s">
        <v>286</v>
      </c>
      <c r="F91" s="48"/>
      <c r="G91" s="48"/>
      <c r="H91" s="48"/>
      <c r="I91" s="48"/>
      <c r="J91" s="48"/>
      <c r="K91" s="48"/>
      <c r="L91" s="48"/>
      <c r="M91" s="48"/>
      <c r="N91" s="49" t="s">
        <v>333</v>
      </c>
      <c r="O91" s="49"/>
      <c r="P91" s="49"/>
      <c r="Q91" s="49"/>
      <c r="R91" s="27">
        <v>5795000</v>
      </c>
      <c r="S91" s="28">
        <v>5795000</v>
      </c>
      <c r="T91" s="28">
        <v>4817000</v>
      </c>
      <c r="U91" s="29">
        <f t="shared" si="2"/>
        <v>83.123382226056947</v>
      </c>
      <c r="V91" s="29">
        <f t="shared" si="3"/>
        <v>83.123382226056947</v>
      </c>
    </row>
    <row r="92" spans="2:22" ht="23.25" customHeight="1">
      <c r="B92" s="32"/>
      <c r="C92" s="33"/>
      <c r="D92" s="33"/>
      <c r="E92" s="33"/>
      <c r="F92" s="48" t="s">
        <v>247</v>
      </c>
      <c r="G92" s="48"/>
      <c r="H92" s="48"/>
      <c r="I92" s="48"/>
      <c r="J92" s="48"/>
      <c r="K92" s="48"/>
      <c r="L92" s="48"/>
      <c r="M92" s="48"/>
      <c r="N92" s="49" t="s">
        <v>333</v>
      </c>
      <c r="O92" s="49"/>
      <c r="P92" s="49" t="s">
        <v>248</v>
      </c>
      <c r="Q92" s="49"/>
      <c r="R92" s="27">
        <v>5795000</v>
      </c>
      <c r="S92" s="28">
        <v>5795000</v>
      </c>
      <c r="T92" s="28">
        <v>4817000</v>
      </c>
      <c r="U92" s="29">
        <f t="shared" si="2"/>
        <v>83.123382226056947</v>
      </c>
      <c r="V92" s="29">
        <f t="shared" si="3"/>
        <v>83.123382226056947</v>
      </c>
    </row>
    <row r="93" spans="2:22" ht="23.25" customHeight="1">
      <c r="B93" s="32"/>
      <c r="C93" s="33"/>
      <c r="D93" s="33"/>
      <c r="E93" s="34"/>
      <c r="F93" s="48" t="s">
        <v>249</v>
      </c>
      <c r="G93" s="48"/>
      <c r="H93" s="48"/>
      <c r="I93" s="48"/>
      <c r="J93" s="48"/>
      <c r="K93" s="48"/>
      <c r="L93" s="48"/>
      <c r="M93" s="48"/>
      <c r="N93" s="49" t="s">
        <v>333</v>
      </c>
      <c r="O93" s="49"/>
      <c r="P93" s="49" t="s">
        <v>250</v>
      </c>
      <c r="Q93" s="49"/>
      <c r="R93" s="27">
        <v>5795000</v>
      </c>
      <c r="S93" s="28">
        <v>5795000</v>
      </c>
      <c r="T93" s="28">
        <v>4817000</v>
      </c>
      <c r="U93" s="29">
        <f t="shared" si="2"/>
        <v>83.123382226056947</v>
      </c>
      <c r="V93" s="29">
        <f t="shared" si="3"/>
        <v>83.123382226056947</v>
      </c>
    </row>
    <row r="94" spans="2:22" s="25" customFormat="1" ht="15" customHeight="1">
      <c r="B94" s="35"/>
      <c r="C94" s="63" t="s">
        <v>334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2" t="s">
        <v>335</v>
      </c>
      <c r="O94" s="62"/>
      <c r="P94" s="62"/>
      <c r="Q94" s="62"/>
      <c r="R94" s="36">
        <v>2335964293.1700001</v>
      </c>
      <c r="S94" s="23">
        <v>2298981008.9299998</v>
      </c>
      <c r="T94" s="23">
        <v>2169086975.9099998</v>
      </c>
      <c r="U94" s="37">
        <f t="shared" si="2"/>
        <v>92.856170030170247</v>
      </c>
      <c r="V94" s="37">
        <f t="shared" si="3"/>
        <v>94.349930142291356</v>
      </c>
    </row>
    <row r="95" spans="2:22" ht="15" customHeight="1">
      <c r="B95" s="26"/>
      <c r="C95" s="48" t="s">
        <v>336</v>
      </c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9" t="s">
        <v>337</v>
      </c>
      <c r="O95" s="49"/>
      <c r="P95" s="49"/>
      <c r="Q95" s="49"/>
      <c r="R95" s="27">
        <v>2281121188.6700001</v>
      </c>
      <c r="S95" s="28">
        <v>2244137904.4299998</v>
      </c>
      <c r="T95" s="28">
        <v>2115178028.28</v>
      </c>
      <c r="U95" s="29">
        <f t="shared" si="2"/>
        <v>92.725368506758173</v>
      </c>
      <c r="V95" s="29">
        <f t="shared" si="3"/>
        <v>94.253478099744711</v>
      </c>
    </row>
    <row r="96" spans="2:22" ht="23.25" customHeight="1">
      <c r="B96" s="26"/>
      <c r="C96" s="30"/>
      <c r="D96" s="31"/>
      <c r="E96" s="61" t="s">
        <v>338</v>
      </c>
      <c r="F96" s="61"/>
      <c r="G96" s="61"/>
      <c r="H96" s="61"/>
      <c r="I96" s="61"/>
      <c r="J96" s="61"/>
      <c r="K96" s="61"/>
      <c r="L96" s="61"/>
      <c r="M96" s="61"/>
      <c r="N96" s="49" t="s">
        <v>339</v>
      </c>
      <c r="O96" s="49"/>
      <c r="P96" s="49"/>
      <c r="Q96" s="49"/>
      <c r="R96" s="27">
        <v>1294372891.1300001</v>
      </c>
      <c r="S96" s="28">
        <v>1282945891.1300001</v>
      </c>
      <c r="T96" s="28">
        <v>1211886779.8299999</v>
      </c>
      <c r="U96" s="29">
        <f t="shared" si="2"/>
        <v>93.627330125247838</v>
      </c>
      <c r="V96" s="29">
        <f t="shared" si="3"/>
        <v>94.461254228156704</v>
      </c>
    </row>
    <row r="97" spans="2:22" ht="23.25" customHeight="1">
      <c r="B97" s="32"/>
      <c r="C97" s="33"/>
      <c r="D97" s="33"/>
      <c r="E97" s="48" t="s">
        <v>340</v>
      </c>
      <c r="F97" s="48"/>
      <c r="G97" s="48"/>
      <c r="H97" s="48"/>
      <c r="I97" s="48"/>
      <c r="J97" s="48"/>
      <c r="K97" s="48"/>
      <c r="L97" s="48"/>
      <c r="M97" s="48"/>
      <c r="N97" s="49" t="s">
        <v>341</v>
      </c>
      <c r="O97" s="49"/>
      <c r="P97" s="49"/>
      <c r="Q97" s="49"/>
      <c r="R97" s="27">
        <v>26810701.710000001</v>
      </c>
      <c r="S97" s="28">
        <v>26810701.710000001</v>
      </c>
      <c r="T97" s="28">
        <v>24164457.510000002</v>
      </c>
      <c r="U97" s="29">
        <f t="shared" si="2"/>
        <v>90.129895783320777</v>
      </c>
      <c r="V97" s="29">
        <f t="shared" si="3"/>
        <v>90.129895783320777</v>
      </c>
    </row>
    <row r="98" spans="2:22" ht="45.75" customHeight="1">
      <c r="B98" s="32"/>
      <c r="C98" s="33"/>
      <c r="D98" s="33"/>
      <c r="E98" s="33"/>
      <c r="F98" s="48" t="s">
        <v>290</v>
      </c>
      <c r="G98" s="48"/>
      <c r="H98" s="48"/>
      <c r="I98" s="48"/>
      <c r="J98" s="48"/>
      <c r="K98" s="48"/>
      <c r="L98" s="48"/>
      <c r="M98" s="48"/>
      <c r="N98" s="49" t="s">
        <v>341</v>
      </c>
      <c r="O98" s="49"/>
      <c r="P98" s="49" t="s">
        <v>291</v>
      </c>
      <c r="Q98" s="49"/>
      <c r="R98" s="27">
        <v>2948431.1</v>
      </c>
      <c r="S98" s="28">
        <v>2948431.1</v>
      </c>
      <c r="T98" s="28">
        <v>2800237.89</v>
      </c>
      <c r="U98" s="29">
        <f t="shared" si="2"/>
        <v>94.973828284473058</v>
      </c>
      <c r="V98" s="29">
        <f t="shared" si="3"/>
        <v>94.973828284473058</v>
      </c>
    </row>
    <row r="99" spans="2:22" ht="15" customHeight="1">
      <c r="B99" s="32"/>
      <c r="C99" s="33"/>
      <c r="D99" s="33"/>
      <c r="E99" s="34"/>
      <c r="F99" s="48" t="s">
        <v>292</v>
      </c>
      <c r="G99" s="48"/>
      <c r="H99" s="48"/>
      <c r="I99" s="48"/>
      <c r="J99" s="48"/>
      <c r="K99" s="48"/>
      <c r="L99" s="48"/>
      <c r="M99" s="48"/>
      <c r="N99" s="49" t="s">
        <v>341</v>
      </c>
      <c r="O99" s="49"/>
      <c r="P99" s="49" t="s">
        <v>293</v>
      </c>
      <c r="Q99" s="49"/>
      <c r="R99" s="27">
        <v>2948431.1</v>
      </c>
      <c r="S99" s="28">
        <v>2948431.1</v>
      </c>
      <c r="T99" s="28">
        <v>2800237.89</v>
      </c>
      <c r="U99" s="29">
        <f t="shared" si="2"/>
        <v>94.973828284473058</v>
      </c>
      <c r="V99" s="29">
        <f t="shared" si="3"/>
        <v>94.973828284473058</v>
      </c>
    </row>
    <row r="100" spans="2:22" ht="23.25" customHeight="1">
      <c r="B100" s="32"/>
      <c r="C100" s="33"/>
      <c r="D100" s="33"/>
      <c r="E100" s="33"/>
      <c r="F100" s="48" t="s">
        <v>247</v>
      </c>
      <c r="G100" s="48"/>
      <c r="H100" s="48"/>
      <c r="I100" s="48"/>
      <c r="J100" s="48"/>
      <c r="K100" s="48"/>
      <c r="L100" s="48"/>
      <c r="M100" s="48"/>
      <c r="N100" s="49" t="s">
        <v>341</v>
      </c>
      <c r="O100" s="49"/>
      <c r="P100" s="49" t="s">
        <v>248</v>
      </c>
      <c r="Q100" s="49"/>
      <c r="R100" s="27">
        <v>5288457.03</v>
      </c>
      <c r="S100" s="28">
        <v>5288457.03</v>
      </c>
      <c r="T100" s="28">
        <v>5075606.42</v>
      </c>
      <c r="U100" s="29">
        <f t="shared" si="2"/>
        <v>95.975185034263191</v>
      </c>
      <c r="V100" s="29">
        <f t="shared" si="3"/>
        <v>95.975185034263191</v>
      </c>
    </row>
    <row r="101" spans="2:22" ht="23.25" customHeight="1">
      <c r="B101" s="32"/>
      <c r="C101" s="33"/>
      <c r="D101" s="33"/>
      <c r="E101" s="34"/>
      <c r="F101" s="48" t="s">
        <v>249</v>
      </c>
      <c r="G101" s="48"/>
      <c r="H101" s="48"/>
      <c r="I101" s="48"/>
      <c r="J101" s="48"/>
      <c r="K101" s="48"/>
      <c r="L101" s="48"/>
      <c r="M101" s="48"/>
      <c r="N101" s="49" t="s">
        <v>341</v>
      </c>
      <c r="O101" s="49"/>
      <c r="P101" s="49" t="s">
        <v>250</v>
      </c>
      <c r="Q101" s="49"/>
      <c r="R101" s="27">
        <v>5288457.03</v>
      </c>
      <c r="S101" s="28">
        <v>5288457.03</v>
      </c>
      <c r="T101" s="28">
        <v>5075606.42</v>
      </c>
      <c r="U101" s="29">
        <f t="shared" si="2"/>
        <v>95.975185034263191</v>
      </c>
      <c r="V101" s="29">
        <f t="shared" si="3"/>
        <v>95.975185034263191</v>
      </c>
    </row>
    <row r="102" spans="2:22" ht="23.25" customHeight="1">
      <c r="B102" s="32"/>
      <c r="C102" s="33"/>
      <c r="D102" s="33"/>
      <c r="E102" s="33"/>
      <c r="F102" s="48" t="s">
        <v>257</v>
      </c>
      <c r="G102" s="48"/>
      <c r="H102" s="48"/>
      <c r="I102" s="48"/>
      <c r="J102" s="48"/>
      <c r="K102" s="48"/>
      <c r="L102" s="48"/>
      <c r="M102" s="48"/>
      <c r="N102" s="49" t="s">
        <v>341</v>
      </c>
      <c r="O102" s="49"/>
      <c r="P102" s="49" t="s">
        <v>258</v>
      </c>
      <c r="Q102" s="49"/>
      <c r="R102" s="27">
        <v>18549255.579999998</v>
      </c>
      <c r="S102" s="28">
        <v>18549255.579999998</v>
      </c>
      <c r="T102" s="28">
        <v>16267935.199999999</v>
      </c>
      <c r="U102" s="29">
        <f t="shared" si="2"/>
        <v>87.701283374089996</v>
      </c>
      <c r="V102" s="29">
        <f t="shared" si="3"/>
        <v>87.701283374089996</v>
      </c>
    </row>
    <row r="103" spans="2:22" ht="15" customHeight="1">
      <c r="B103" s="32"/>
      <c r="C103" s="33"/>
      <c r="D103" s="33"/>
      <c r="E103" s="34"/>
      <c r="F103" s="48" t="s">
        <v>273</v>
      </c>
      <c r="G103" s="48"/>
      <c r="H103" s="48"/>
      <c r="I103" s="48"/>
      <c r="J103" s="48"/>
      <c r="K103" s="48"/>
      <c r="L103" s="48"/>
      <c r="M103" s="48"/>
      <c r="N103" s="49" t="s">
        <v>341</v>
      </c>
      <c r="O103" s="49"/>
      <c r="P103" s="49" t="s">
        <v>274</v>
      </c>
      <c r="Q103" s="49"/>
      <c r="R103" s="27">
        <v>18549255.579999998</v>
      </c>
      <c r="S103" s="28">
        <v>18549255.579999998</v>
      </c>
      <c r="T103" s="28">
        <v>16267935.199999999</v>
      </c>
      <c r="U103" s="29">
        <f t="shared" si="2"/>
        <v>87.701283374089996</v>
      </c>
      <c r="V103" s="29">
        <f t="shared" si="3"/>
        <v>87.701283374089996</v>
      </c>
    </row>
    <row r="104" spans="2:22" ht="15" customHeight="1">
      <c r="B104" s="32"/>
      <c r="C104" s="33"/>
      <c r="D104" s="33"/>
      <c r="E104" s="33"/>
      <c r="F104" s="48" t="s">
        <v>294</v>
      </c>
      <c r="G104" s="48"/>
      <c r="H104" s="48"/>
      <c r="I104" s="48"/>
      <c r="J104" s="48"/>
      <c r="K104" s="48"/>
      <c r="L104" s="48"/>
      <c r="M104" s="48"/>
      <c r="N104" s="49" t="s">
        <v>341</v>
      </c>
      <c r="O104" s="49"/>
      <c r="P104" s="49" t="s">
        <v>295</v>
      </c>
      <c r="Q104" s="49"/>
      <c r="R104" s="27">
        <v>24558</v>
      </c>
      <c r="S104" s="28">
        <v>24558</v>
      </c>
      <c r="T104" s="28">
        <v>20678</v>
      </c>
      <c r="U104" s="29">
        <f t="shared" si="2"/>
        <v>84.200667806824654</v>
      </c>
      <c r="V104" s="29">
        <f t="shared" si="3"/>
        <v>84.200667806824654</v>
      </c>
    </row>
    <row r="105" spans="2:22" ht="15" customHeight="1">
      <c r="B105" s="32"/>
      <c r="C105" s="33"/>
      <c r="D105" s="33"/>
      <c r="E105" s="34"/>
      <c r="F105" s="48" t="s">
        <v>296</v>
      </c>
      <c r="G105" s="48"/>
      <c r="H105" s="48"/>
      <c r="I105" s="48"/>
      <c r="J105" s="48"/>
      <c r="K105" s="48"/>
      <c r="L105" s="48"/>
      <c r="M105" s="48"/>
      <c r="N105" s="49" t="s">
        <v>341</v>
      </c>
      <c r="O105" s="49"/>
      <c r="P105" s="49" t="s">
        <v>297</v>
      </c>
      <c r="Q105" s="49"/>
      <c r="R105" s="27">
        <v>24558</v>
      </c>
      <c r="S105" s="28">
        <v>24558</v>
      </c>
      <c r="T105" s="28">
        <v>20678</v>
      </c>
      <c r="U105" s="29">
        <f t="shared" si="2"/>
        <v>84.200667806824654</v>
      </c>
      <c r="V105" s="29">
        <f t="shared" si="3"/>
        <v>84.200667806824654</v>
      </c>
    </row>
    <row r="106" spans="2:22" ht="23.25" customHeight="1">
      <c r="B106" s="32"/>
      <c r="C106" s="33"/>
      <c r="D106" s="33"/>
      <c r="E106" s="48" t="s">
        <v>342</v>
      </c>
      <c r="F106" s="48"/>
      <c r="G106" s="48"/>
      <c r="H106" s="48"/>
      <c r="I106" s="48"/>
      <c r="J106" s="48"/>
      <c r="K106" s="48"/>
      <c r="L106" s="48"/>
      <c r="M106" s="48"/>
      <c r="N106" s="49" t="s">
        <v>343</v>
      </c>
      <c r="O106" s="49"/>
      <c r="P106" s="49"/>
      <c r="Q106" s="49"/>
      <c r="R106" s="27">
        <v>194094229.44</v>
      </c>
      <c r="S106" s="28">
        <v>194094229.44</v>
      </c>
      <c r="T106" s="28">
        <v>158637139</v>
      </c>
      <c r="U106" s="29">
        <f t="shared" si="2"/>
        <v>81.732022357233049</v>
      </c>
      <c r="V106" s="29">
        <f t="shared" si="3"/>
        <v>81.732022357233049</v>
      </c>
    </row>
    <row r="107" spans="2:22" ht="45.75" customHeight="1">
      <c r="B107" s="32"/>
      <c r="C107" s="33"/>
      <c r="D107" s="33"/>
      <c r="E107" s="33"/>
      <c r="F107" s="48" t="s">
        <v>290</v>
      </c>
      <c r="G107" s="48"/>
      <c r="H107" s="48"/>
      <c r="I107" s="48"/>
      <c r="J107" s="48"/>
      <c r="K107" s="48"/>
      <c r="L107" s="48"/>
      <c r="M107" s="48"/>
      <c r="N107" s="49" t="s">
        <v>343</v>
      </c>
      <c r="O107" s="49"/>
      <c r="P107" s="49" t="s">
        <v>291</v>
      </c>
      <c r="Q107" s="49"/>
      <c r="R107" s="27">
        <v>7539543</v>
      </c>
      <c r="S107" s="28">
        <v>7539543</v>
      </c>
      <c r="T107" s="28">
        <v>7533500.5099999998</v>
      </c>
      <c r="U107" s="29">
        <f t="shared" si="2"/>
        <v>99.919856017798423</v>
      </c>
      <c r="V107" s="29">
        <f t="shared" si="3"/>
        <v>99.919856017798423</v>
      </c>
    </row>
    <row r="108" spans="2:22" ht="15" customHeight="1">
      <c r="B108" s="32"/>
      <c r="C108" s="33"/>
      <c r="D108" s="33"/>
      <c r="E108" s="34"/>
      <c r="F108" s="48" t="s">
        <v>292</v>
      </c>
      <c r="G108" s="48"/>
      <c r="H108" s="48"/>
      <c r="I108" s="48"/>
      <c r="J108" s="48"/>
      <c r="K108" s="48"/>
      <c r="L108" s="48"/>
      <c r="M108" s="48"/>
      <c r="N108" s="49" t="s">
        <v>343</v>
      </c>
      <c r="O108" s="49"/>
      <c r="P108" s="49" t="s">
        <v>293</v>
      </c>
      <c r="Q108" s="49"/>
      <c r="R108" s="27">
        <v>7539543</v>
      </c>
      <c r="S108" s="28">
        <v>7539543</v>
      </c>
      <c r="T108" s="28">
        <v>7533500.5099999998</v>
      </c>
      <c r="U108" s="29">
        <f t="shared" si="2"/>
        <v>99.919856017798423</v>
      </c>
      <c r="V108" s="29">
        <f t="shared" si="3"/>
        <v>99.919856017798423</v>
      </c>
    </row>
    <row r="109" spans="2:22" ht="23.25" customHeight="1">
      <c r="B109" s="32"/>
      <c r="C109" s="33"/>
      <c r="D109" s="33"/>
      <c r="E109" s="33"/>
      <c r="F109" s="48" t="s">
        <v>247</v>
      </c>
      <c r="G109" s="48"/>
      <c r="H109" s="48"/>
      <c r="I109" s="48"/>
      <c r="J109" s="48"/>
      <c r="K109" s="48"/>
      <c r="L109" s="48"/>
      <c r="M109" s="48"/>
      <c r="N109" s="49" t="s">
        <v>343</v>
      </c>
      <c r="O109" s="49"/>
      <c r="P109" s="49" t="s">
        <v>248</v>
      </c>
      <c r="Q109" s="49"/>
      <c r="R109" s="27">
        <v>80444162.040000007</v>
      </c>
      <c r="S109" s="28">
        <v>80444162.040000007</v>
      </c>
      <c r="T109" s="28">
        <v>72289622.129999995</v>
      </c>
      <c r="U109" s="29">
        <f t="shared" si="2"/>
        <v>89.863105409755832</v>
      </c>
      <c r="V109" s="29">
        <f t="shared" si="3"/>
        <v>89.863105409755832</v>
      </c>
    </row>
    <row r="110" spans="2:22" ht="23.25" customHeight="1">
      <c r="B110" s="32"/>
      <c r="C110" s="33"/>
      <c r="D110" s="33"/>
      <c r="E110" s="34"/>
      <c r="F110" s="48" t="s">
        <v>249</v>
      </c>
      <c r="G110" s="48"/>
      <c r="H110" s="48"/>
      <c r="I110" s="48"/>
      <c r="J110" s="48"/>
      <c r="K110" s="48"/>
      <c r="L110" s="48"/>
      <c r="M110" s="48"/>
      <c r="N110" s="49" t="s">
        <v>343</v>
      </c>
      <c r="O110" s="49"/>
      <c r="P110" s="49" t="s">
        <v>250</v>
      </c>
      <c r="Q110" s="49"/>
      <c r="R110" s="27">
        <v>80444162.040000007</v>
      </c>
      <c r="S110" s="28">
        <v>80444162.040000007</v>
      </c>
      <c r="T110" s="28">
        <v>72289622.129999995</v>
      </c>
      <c r="U110" s="29">
        <f t="shared" si="2"/>
        <v>89.863105409755832</v>
      </c>
      <c r="V110" s="29">
        <f t="shared" si="3"/>
        <v>89.863105409755832</v>
      </c>
    </row>
    <row r="111" spans="2:22" ht="23.25" customHeight="1">
      <c r="B111" s="32"/>
      <c r="C111" s="33"/>
      <c r="D111" s="33"/>
      <c r="E111" s="33"/>
      <c r="F111" s="48" t="s">
        <v>257</v>
      </c>
      <c r="G111" s="48"/>
      <c r="H111" s="48"/>
      <c r="I111" s="48"/>
      <c r="J111" s="48"/>
      <c r="K111" s="48"/>
      <c r="L111" s="48"/>
      <c r="M111" s="48"/>
      <c r="N111" s="49" t="s">
        <v>343</v>
      </c>
      <c r="O111" s="49"/>
      <c r="P111" s="49" t="s">
        <v>258</v>
      </c>
      <c r="Q111" s="49"/>
      <c r="R111" s="27">
        <v>105852052.40000001</v>
      </c>
      <c r="S111" s="28">
        <v>105852052.40000001</v>
      </c>
      <c r="T111" s="28">
        <v>78555544.359999999</v>
      </c>
      <c r="U111" s="29">
        <f t="shared" si="2"/>
        <v>74.212584998493611</v>
      </c>
      <c r="V111" s="29">
        <f t="shared" si="3"/>
        <v>74.212584998493611</v>
      </c>
    </row>
    <row r="112" spans="2:22" ht="15" customHeight="1">
      <c r="B112" s="32"/>
      <c r="C112" s="33"/>
      <c r="D112" s="33"/>
      <c r="E112" s="34"/>
      <c r="F112" s="48" t="s">
        <v>273</v>
      </c>
      <c r="G112" s="48"/>
      <c r="H112" s="48"/>
      <c r="I112" s="48"/>
      <c r="J112" s="48"/>
      <c r="K112" s="48"/>
      <c r="L112" s="48"/>
      <c r="M112" s="48"/>
      <c r="N112" s="49" t="s">
        <v>343</v>
      </c>
      <c r="O112" s="49"/>
      <c r="P112" s="49" t="s">
        <v>274</v>
      </c>
      <c r="Q112" s="49"/>
      <c r="R112" s="27">
        <v>105852052.40000001</v>
      </c>
      <c r="S112" s="28">
        <v>105852052.40000001</v>
      </c>
      <c r="T112" s="28">
        <v>78555544.359999999</v>
      </c>
      <c r="U112" s="29">
        <f t="shared" si="2"/>
        <v>74.212584998493611</v>
      </c>
      <c r="V112" s="29">
        <f t="shared" si="3"/>
        <v>74.212584998493611</v>
      </c>
    </row>
    <row r="113" spans="2:22" ht="15" customHeight="1">
      <c r="B113" s="32"/>
      <c r="C113" s="33"/>
      <c r="D113" s="33"/>
      <c r="E113" s="33"/>
      <c r="F113" s="48" t="s">
        <v>294</v>
      </c>
      <c r="G113" s="48"/>
      <c r="H113" s="48"/>
      <c r="I113" s="48"/>
      <c r="J113" s="48"/>
      <c r="K113" s="48"/>
      <c r="L113" s="48"/>
      <c r="M113" s="48"/>
      <c r="N113" s="49" t="s">
        <v>343</v>
      </c>
      <c r="O113" s="49"/>
      <c r="P113" s="49" t="s">
        <v>295</v>
      </c>
      <c r="Q113" s="49"/>
      <c r="R113" s="27">
        <v>258472</v>
      </c>
      <c r="S113" s="28">
        <v>258472</v>
      </c>
      <c r="T113" s="28">
        <v>258472</v>
      </c>
      <c r="U113" s="29">
        <f t="shared" si="2"/>
        <v>100</v>
      </c>
      <c r="V113" s="29">
        <f t="shared" si="3"/>
        <v>100</v>
      </c>
    </row>
    <row r="114" spans="2:22" ht="15" customHeight="1">
      <c r="B114" s="32"/>
      <c r="C114" s="33"/>
      <c r="D114" s="33"/>
      <c r="E114" s="34"/>
      <c r="F114" s="48" t="s">
        <v>296</v>
      </c>
      <c r="G114" s="48"/>
      <c r="H114" s="48"/>
      <c r="I114" s="48"/>
      <c r="J114" s="48"/>
      <c r="K114" s="48"/>
      <c r="L114" s="48"/>
      <c r="M114" s="48"/>
      <c r="N114" s="49" t="s">
        <v>343</v>
      </c>
      <c r="O114" s="49"/>
      <c r="P114" s="49" t="s">
        <v>297</v>
      </c>
      <c r="Q114" s="49"/>
      <c r="R114" s="27">
        <v>258472</v>
      </c>
      <c r="S114" s="28">
        <v>258472</v>
      </c>
      <c r="T114" s="28">
        <v>258472</v>
      </c>
      <c r="U114" s="29">
        <f t="shared" si="2"/>
        <v>100</v>
      </c>
      <c r="V114" s="29">
        <f t="shared" si="3"/>
        <v>100</v>
      </c>
    </row>
    <row r="115" spans="2:22" ht="45.75" customHeight="1">
      <c r="B115" s="32"/>
      <c r="C115" s="33"/>
      <c r="D115" s="33"/>
      <c r="E115" s="48" t="s">
        <v>344</v>
      </c>
      <c r="F115" s="48"/>
      <c r="G115" s="48"/>
      <c r="H115" s="48"/>
      <c r="I115" s="48"/>
      <c r="J115" s="48"/>
      <c r="K115" s="48"/>
      <c r="L115" s="48"/>
      <c r="M115" s="48"/>
      <c r="N115" s="49" t="s">
        <v>345</v>
      </c>
      <c r="O115" s="49"/>
      <c r="P115" s="49"/>
      <c r="Q115" s="49"/>
      <c r="R115" s="27">
        <v>210342029.97999999</v>
      </c>
      <c r="S115" s="28">
        <v>210342029.97999999</v>
      </c>
      <c r="T115" s="28">
        <v>183632443.19999999</v>
      </c>
      <c r="U115" s="29">
        <f t="shared" si="2"/>
        <v>87.301830840683792</v>
      </c>
      <c r="V115" s="29">
        <f t="shared" si="3"/>
        <v>87.301830840683792</v>
      </c>
    </row>
    <row r="116" spans="2:22" ht="45.75" customHeight="1">
      <c r="B116" s="32"/>
      <c r="C116" s="33"/>
      <c r="D116" s="33"/>
      <c r="E116" s="33"/>
      <c r="F116" s="48" t="s">
        <v>290</v>
      </c>
      <c r="G116" s="48"/>
      <c r="H116" s="48"/>
      <c r="I116" s="48"/>
      <c r="J116" s="48"/>
      <c r="K116" s="48"/>
      <c r="L116" s="48"/>
      <c r="M116" s="48"/>
      <c r="N116" s="49" t="s">
        <v>345</v>
      </c>
      <c r="O116" s="49"/>
      <c r="P116" s="49" t="s">
        <v>291</v>
      </c>
      <c r="Q116" s="49"/>
      <c r="R116" s="27">
        <v>5371623.6600000001</v>
      </c>
      <c r="S116" s="28">
        <v>5371623.6600000001</v>
      </c>
      <c r="T116" s="28">
        <v>5191929.4400000004</v>
      </c>
      <c r="U116" s="29">
        <f t="shared" si="2"/>
        <v>96.654750381377241</v>
      </c>
      <c r="V116" s="29">
        <f t="shared" si="3"/>
        <v>96.654750381377241</v>
      </c>
    </row>
    <row r="117" spans="2:22" ht="15" customHeight="1">
      <c r="B117" s="32"/>
      <c r="C117" s="33"/>
      <c r="D117" s="33"/>
      <c r="E117" s="34"/>
      <c r="F117" s="48" t="s">
        <v>292</v>
      </c>
      <c r="G117" s="48"/>
      <c r="H117" s="48"/>
      <c r="I117" s="48"/>
      <c r="J117" s="48"/>
      <c r="K117" s="48"/>
      <c r="L117" s="48"/>
      <c r="M117" s="48"/>
      <c r="N117" s="49" t="s">
        <v>345</v>
      </c>
      <c r="O117" s="49"/>
      <c r="P117" s="49" t="s">
        <v>293</v>
      </c>
      <c r="Q117" s="49"/>
      <c r="R117" s="27">
        <v>5371623.6600000001</v>
      </c>
      <c r="S117" s="28">
        <v>5371623.6600000001</v>
      </c>
      <c r="T117" s="28">
        <v>5191929.4400000004</v>
      </c>
      <c r="U117" s="29">
        <f t="shared" si="2"/>
        <v>96.654750381377241</v>
      </c>
      <c r="V117" s="29">
        <f t="shared" si="3"/>
        <v>96.654750381377241</v>
      </c>
    </row>
    <row r="118" spans="2:22" ht="23.25" customHeight="1">
      <c r="B118" s="32"/>
      <c r="C118" s="33"/>
      <c r="D118" s="33"/>
      <c r="E118" s="33"/>
      <c r="F118" s="48" t="s">
        <v>247</v>
      </c>
      <c r="G118" s="48"/>
      <c r="H118" s="48"/>
      <c r="I118" s="48"/>
      <c r="J118" s="48"/>
      <c r="K118" s="48"/>
      <c r="L118" s="48"/>
      <c r="M118" s="48"/>
      <c r="N118" s="49" t="s">
        <v>345</v>
      </c>
      <c r="O118" s="49"/>
      <c r="P118" s="49" t="s">
        <v>248</v>
      </c>
      <c r="Q118" s="49"/>
      <c r="R118" s="27">
        <v>64401969.420000002</v>
      </c>
      <c r="S118" s="28">
        <v>64401969.420000002</v>
      </c>
      <c r="T118" s="28">
        <v>59035576.710000001</v>
      </c>
      <c r="U118" s="29">
        <f t="shared" si="2"/>
        <v>91.667346886548046</v>
      </c>
      <c r="V118" s="29">
        <f t="shared" si="3"/>
        <v>91.667346886548046</v>
      </c>
    </row>
    <row r="119" spans="2:22" ht="23.25" customHeight="1">
      <c r="B119" s="32"/>
      <c r="C119" s="33"/>
      <c r="D119" s="33"/>
      <c r="E119" s="34"/>
      <c r="F119" s="48" t="s">
        <v>249</v>
      </c>
      <c r="G119" s="48"/>
      <c r="H119" s="48"/>
      <c r="I119" s="48"/>
      <c r="J119" s="48"/>
      <c r="K119" s="48"/>
      <c r="L119" s="48"/>
      <c r="M119" s="48"/>
      <c r="N119" s="49" t="s">
        <v>345</v>
      </c>
      <c r="O119" s="49"/>
      <c r="P119" s="49" t="s">
        <v>250</v>
      </c>
      <c r="Q119" s="49"/>
      <c r="R119" s="27">
        <v>64401969.420000002</v>
      </c>
      <c r="S119" s="28">
        <v>64401969.420000002</v>
      </c>
      <c r="T119" s="28">
        <v>59035576.710000001</v>
      </c>
      <c r="U119" s="29">
        <f t="shared" si="2"/>
        <v>91.667346886548046</v>
      </c>
      <c r="V119" s="29">
        <f t="shared" si="3"/>
        <v>91.667346886548046</v>
      </c>
    </row>
    <row r="120" spans="2:22" ht="23.25" customHeight="1">
      <c r="B120" s="32"/>
      <c r="C120" s="33"/>
      <c r="D120" s="33"/>
      <c r="E120" s="33"/>
      <c r="F120" s="48" t="s">
        <v>257</v>
      </c>
      <c r="G120" s="48"/>
      <c r="H120" s="48"/>
      <c r="I120" s="48"/>
      <c r="J120" s="48"/>
      <c r="K120" s="48"/>
      <c r="L120" s="48"/>
      <c r="M120" s="48"/>
      <c r="N120" s="49" t="s">
        <v>345</v>
      </c>
      <c r="O120" s="49"/>
      <c r="P120" s="49" t="s">
        <v>258</v>
      </c>
      <c r="Q120" s="49"/>
      <c r="R120" s="27">
        <v>132518476.90000001</v>
      </c>
      <c r="S120" s="28">
        <v>132518476.90000001</v>
      </c>
      <c r="T120" s="28">
        <v>111358406.27</v>
      </c>
      <c r="U120" s="29">
        <f t="shared" si="2"/>
        <v>84.032362033584462</v>
      </c>
      <c r="V120" s="29">
        <f t="shared" si="3"/>
        <v>84.032362033584462</v>
      </c>
    </row>
    <row r="121" spans="2:22" ht="15" customHeight="1">
      <c r="B121" s="32"/>
      <c r="C121" s="33"/>
      <c r="D121" s="33"/>
      <c r="E121" s="34"/>
      <c r="F121" s="48" t="s">
        <v>273</v>
      </c>
      <c r="G121" s="48"/>
      <c r="H121" s="48"/>
      <c r="I121" s="48"/>
      <c r="J121" s="48"/>
      <c r="K121" s="48"/>
      <c r="L121" s="48"/>
      <c r="M121" s="48"/>
      <c r="N121" s="49" t="s">
        <v>345</v>
      </c>
      <c r="O121" s="49"/>
      <c r="P121" s="49" t="s">
        <v>274</v>
      </c>
      <c r="Q121" s="49"/>
      <c r="R121" s="27">
        <v>132518476.90000001</v>
      </c>
      <c r="S121" s="28">
        <v>132518476.90000001</v>
      </c>
      <c r="T121" s="28">
        <v>111358406.27</v>
      </c>
      <c r="U121" s="29">
        <f t="shared" si="2"/>
        <v>84.032362033584462</v>
      </c>
      <c r="V121" s="29">
        <f t="shared" si="3"/>
        <v>84.032362033584462</v>
      </c>
    </row>
    <row r="122" spans="2:22" ht="15" customHeight="1">
      <c r="B122" s="32"/>
      <c r="C122" s="33"/>
      <c r="D122" s="33"/>
      <c r="E122" s="33"/>
      <c r="F122" s="48" t="s">
        <v>294</v>
      </c>
      <c r="G122" s="48"/>
      <c r="H122" s="48"/>
      <c r="I122" s="48"/>
      <c r="J122" s="48"/>
      <c r="K122" s="48"/>
      <c r="L122" s="48"/>
      <c r="M122" s="48"/>
      <c r="N122" s="49" t="s">
        <v>345</v>
      </c>
      <c r="O122" s="49"/>
      <c r="P122" s="49" t="s">
        <v>295</v>
      </c>
      <c r="Q122" s="49"/>
      <c r="R122" s="27">
        <v>8049960</v>
      </c>
      <c r="S122" s="28">
        <v>8049960</v>
      </c>
      <c r="T122" s="28">
        <v>8046530.7800000003</v>
      </c>
      <c r="U122" s="29">
        <f t="shared" si="2"/>
        <v>99.957400782115684</v>
      </c>
      <c r="V122" s="29">
        <f t="shared" si="3"/>
        <v>99.957400782115684</v>
      </c>
    </row>
    <row r="123" spans="2:22" ht="15" customHeight="1">
      <c r="B123" s="32"/>
      <c r="C123" s="33"/>
      <c r="D123" s="33"/>
      <c r="E123" s="34"/>
      <c r="F123" s="48" t="s">
        <v>296</v>
      </c>
      <c r="G123" s="48"/>
      <c r="H123" s="48"/>
      <c r="I123" s="48"/>
      <c r="J123" s="48"/>
      <c r="K123" s="48"/>
      <c r="L123" s="48"/>
      <c r="M123" s="48"/>
      <c r="N123" s="49" t="s">
        <v>345</v>
      </c>
      <c r="O123" s="49"/>
      <c r="P123" s="49" t="s">
        <v>297</v>
      </c>
      <c r="Q123" s="49"/>
      <c r="R123" s="27">
        <v>8049960</v>
      </c>
      <c r="S123" s="28">
        <v>8049960</v>
      </c>
      <c r="T123" s="28">
        <v>8046530.7800000003</v>
      </c>
      <c r="U123" s="29">
        <f t="shared" si="2"/>
        <v>99.957400782115684</v>
      </c>
      <c r="V123" s="29">
        <f t="shared" si="3"/>
        <v>99.957400782115684</v>
      </c>
    </row>
    <row r="124" spans="2:22" ht="158.25" customHeight="1">
      <c r="B124" s="32"/>
      <c r="C124" s="33"/>
      <c r="D124" s="33"/>
      <c r="E124" s="48" t="s">
        <v>346</v>
      </c>
      <c r="F124" s="48"/>
      <c r="G124" s="48"/>
      <c r="H124" s="48"/>
      <c r="I124" s="48"/>
      <c r="J124" s="48"/>
      <c r="K124" s="48"/>
      <c r="L124" s="48"/>
      <c r="M124" s="48"/>
      <c r="N124" s="49" t="s">
        <v>347</v>
      </c>
      <c r="O124" s="49"/>
      <c r="P124" s="49"/>
      <c r="Q124" s="49"/>
      <c r="R124" s="27">
        <v>20728000</v>
      </c>
      <c r="S124" s="28">
        <v>20728000</v>
      </c>
      <c r="T124" s="28">
        <v>20244135</v>
      </c>
      <c r="U124" s="29">
        <f t="shared" si="2"/>
        <v>97.665645503666539</v>
      </c>
      <c r="V124" s="29">
        <f t="shared" si="3"/>
        <v>97.665645503666539</v>
      </c>
    </row>
    <row r="125" spans="2:22" ht="45.75" customHeight="1">
      <c r="B125" s="32"/>
      <c r="C125" s="33"/>
      <c r="D125" s="33"/>
      <c r="E125" s="33"/>
      <c r="F125" s="48" t="s">
        <v>290</v>
      </c>
      <c r="G125" s="48"/>
      <c r="H125" s="48"/>
      <c r="I125" s="48"/>
      <c r="J125" s="48"/>
      <c r="K125" s="48"/>
      <c r="L125" s="48"/>
      <c r="M125" s="48"/>
      <c r="N125" s="49" t="s">
        <v>347</v>
      </c>
      <c r="O125" s="49"/>
      <c r="P125" s="49" t="s">
        <v>291</v>
      </c>
      <c r="Q125" s="49"/>
      <c r="R125" s="27">
        <v>5397846.2300000004</v>
      </c>
      <c r="S125" s="28">
        <v>5397846.2300000004</v>
      </c>
      <c r="T125" s="28">
        <v>5305390.43</v>
      </c>
      <c r="U125" s="29">
        <f t="shared" si="2"/>
        <v>98.28717240061134</v>
      </c>
      <c r="V125" s="29">
        <f t="shared" si="3"/>
        <v>98.28717240061134</v>
      </c>
    </row>
    <row r="126" spans="2:22" ht="15" customHeight="1">
      <c r="B126" s="32"/>
      <c r="C126" s="33"/>
      <c r="D126" s="33"/>
      <c r="E126" s="34"/>
      <c r="F126" s="48" t="s">
        <v>292</v>
      </c>
      <c r="G126" s="48"/>
      <c r="H126" s="48"/>
      <c r="I126" s="48"/>
      <c r="J126" s="48"/>
      <c r="K126" s="48"/>
      <c r="L126" s="48"/>
      <c r="M126" s="48"/>
      <c r="N126" s="49" t="s">
        <v>347</v>
      </c>
      <c r="O126" s="49"/>
      <c r="P126" s="49" t="s">
        <v>293</v>
      </c>
      <c r="Q126" s="49"/>
      <c r="R126" s="27">
        <v>5397846.2300000004</v>
      </c>
      <c r="S126" s="28">
        <v>5397846.2300000004</v>
      </c>
      <c r="T126" s="28">
        <v>5305390.43</v>
      </c>
      <c r="U126" s="29">
        <f t="shared" si="2"/>
        <v>98.28717240061134</v>
      </c>
      <c r="V126" s="29">
        <f t="shared" si="3"/>
        <v>98.28717240061134</v>
      </c>
    </row>
    <row r="127" spans="2:22" ht="23.25" customHeight="1">
      <c r="B127" s="32"/>
      <c r="C127" s="33"/>
      <c r="D127" s="33"/>
      <c r="E127" s="33"/>
      <c r="F127" s="48" t="s">
        <v>257</v>
      </c>
      <c r="G127" s="48"/>
      <c r="H127" s="48"/>
      <c r="I127" s="48"/>
      <c r="J127" s="48"/>
      <c r="K127" s="48"/>
      <c r="L127" s="48"/>
      <c r="M127" s="48"/>
      <c r="N127" s="49" t="s">
        <v>347</v>
      </c>
      <c r="O127" s="49"/>
      <c r="P127" s="49" t="s">
        <v>258</v>
      </c>
      <c r="Q127" s="49"/>
      <c r="R127" s="27">
        <v>15330153.77</v>
      </c>
      <c r="S127" s="28">
        <v>15330153.77</v>
      </c>
      <c r="T127" s="28">
        <v>14938744.57</v>
      </c>
      <c r="U127" s="29">
        <f t="shared" si="2"/>
        <v>97.446801865967203</v>
      </c>
      <c r="V127" s="29">
        <f t="shared" si="3"/>
        <v>97.446801865967203</v>
      </c>
    </row>
    <row r="128" spans="2:22" ht="15" customHeight="1">
      <c r="B128" s="32"/>
      <c r="C128" s="33"/>
      <c r="D128" s="33"/>
      <c r="E128" s="34"/>
      <c r="F128" s="48" t="s">
        <v>273</v>
      </c>
      <c r="G128" s="48"/>
      <c r="H128" s="48"/>
      <c r="I128" s="48"/>
      <c r="J128" s="48"/>
      <c r="K128" s="48"/>
      <c r="L128" s="48"/>
      <c r="M128" s="48"/>
      <c r="N128" s="49" t="s">
        <v>347</v>
      </c>
      <c r="O128" s="49"/>
      <c r="P128" s="49" t="s">
        <v>274</v>
      </c>
      <c r="Q128" s="49"/>
      <c r="R128" s="27">
        <v>15330153.77</v>
      </c>
      <c r="S128" s="28">
        <v>15330153.77</v>
      </c>
      <c r="T128" s="28">
        <v>14938744.57</v>
      </c>
      <c r="U128" s="29">
        <f t="shared" ref="U128:U191" si="4">T128/R128*100</f>
        <v>97.446801865967203</v>
      </c>
      <c r="V128" s="29">
        <f t="shared" ref="V128:V191" si="5">T128/S128*100</f>
        <v>97.446801865967203</v>
      </c>
    </row>
    <row r="129" spans="2:22" ht="124.5" customHeight="1">
      <c r="B129" s="32"/>
      <c r="C129" s="33"/>
      <c r="D129" s="33"/>
      <c r="E129" s="48" t="s">
        <v>348</v>
      </c>
      <c r="F129" s="48"/>
      <c r="G129" s="48"/>
      <c r="H129" s="48"/>
      <c r="I129" s="48"/>
      <c r="J129" s="48"/>
      <c r="K129" s="48"/>
      <c r="L129" s="48"/>
      <c r="M129" s="48"/>
      <c r="N129" s="49" t="s">
        <v>349</v>
      </c>
      <c r="O129" s="49"/>
      <c r="P129" s="49"/>
      <c r="Q129" s="49"/>
      <c r="R129" s="27">
        <v>827856000</v>
      </c>
      <c r="S129" s="28">
        <v>816429000</v>
      </c>
      <c r="T129" s="28">
        <v>811628240.32000005</v>
      </c>
      <c r="U129" s="29">
        <f t="shared" si="4"/>
        <v>98.039784735509556</v>
      </c>
      <c r="V129" s="29">
        <f t="shared" si="5"/>
        <v>99.411980750316317</v>
      </c>
    </row>
    <row r="130" spans="2:22" ht="45.75" customHeight="1">
      <c r="B130" s="32"/>
      <c r="C130" s="33"/>
      <c r="D130" s="33"/>
      <c r="E130" s="33"/>
      <c r="F130" s="48" t="s">
        <v>290</v>
      </c>
      <c r="G130" s="48"/>
      <c r="H130" s="48"/>
      <c r="I130" s="48"/>
      <c r="J130" s="48"/>
      <c r="K130" s="48"/>
      <c r="L130" s="48"/>
      <c r="M130" s="48"/>
      <c r="N130" s="49" t="s">
        <v>349</v>
      </c>
      <c r="O130" s="49"/>
      <c r="P130" s="49" t="s">
        <v>291</v>
      </c>
      <c r="Q130" s="49"/>
      <c r="R130" s="27">
        <v>191355636.41999999</v>
      </c>
      <c r="S130" s="28">
        <v>190973119.19</v>
      </c>
      <c r="T130" s="28">
        <v>189892035.94</v>
      </c>
      <c r="U130" s="29">
        <f t="shared" si="4"/>
        <v>99.235141170972568</v>
      </c>
      <c r="V130" s="29">
        <f t="shared" si="5"/>
        <v>99.433908157029975</v>
      </c>
    </row>
    <row r="131" spans="2:22" ht="15" customHeight="1">
      <c r="B131" s="32"/>
      <c r="C131" s="33"/>
      <c r="D131" s="33"/>
      <c r="E131" s="34"/>
      <c r="F131" s="48" t="s">
        <v>292</v>
      </c>
      <c r="G131" s="48"/>
      <c r="H131" s="48"/>
      <c r="I131" s="48"/>
      <c r="J131" s="48"/>
      <c r="K131" s="48"/>
      <c r="L131" s="48"/>
      <c r="M131" s="48"/>
      <c r="N131" s="49" t="s">
        <v>349</v>
      </c>
      <c r="O131" s="49"/>
      <c r="P131" s="49" t="s">
        <v>293</v>
      </c>
      <c r="Q131" s="49"/>
      <c r="R131" s="27">
        <v>191355636.41999999</v>
      </c>
      <c r="S131" s="28">
        <v>190973119.19</v>
      </c>
      <c r="T131" s="28">
        <v>189892035.94</v>
      </c>
      <c r="U131" s="29">
        <f t="shared" si="4"/>
        <v>99.235141170972568</v>
      </c>
      <c r="V131" s="29">
        <f t="shared" si="5"/>
        <v>99.433908157029975</v>
      </c>
    </row>
    <row r="132" spans="2:22" ht="23.25" customHeight="1">
      <c r="B132" s="32"/>
      <c r="C132" s="33"/>
      <c r="D132" s="33"/>
      <c r="E132" s="33"/>
      <c r="F132" s="48" t="s">
        <v>247</v>
      </c>
      <c r="G132" s="48"/>
      <c r="H132" s="48"/>
      <c r="I132" s="48"/>
      <c r="J132" s="48"/>
      <c r="K132" s="48"/>
      <c r="L132" s="48"/>
      <c r="M132" s="48"/>
      <c r="N132" s="49" t="s">
        <v>349</v>
      </c>
      <c r="O132" s="49"/>
      <c r="P132" s="49" t="s">
        <v>248</v>
      </c>
      <c r="Q132" s="49"/>
      <c r="R132" s="27">
        <v>2300927.1800000002</v>
      </c>
      <c r="S132" s="28">
        <v>2300927.1800000002</v>
      </c>
      <c r="T132" s="28">
        <v>2194499.5299999998</v>
      </c>
      <c r="U132" s="29">
        <f t="shared" si="4"/>
        <v>95.374575478742429</v>
      </c>
      <c r="V132" s="29">
        <f t="shared" si="5"/>
        <v>95.374575478742429</v>
      </c>
    </row>
    <row r="133" spans="2:22" ht="23.25" customHeight="1">
      <c r="B133" s="32"/>
      <c r="C133" s="33"/>
      <c r="D133" s="33"/>
      <c r="E133" s="34"/>
      <c r="F133" s="48" t="s">
        <v>249</v>
      </c>
      <c r="G133" s="48"/>
      <c r="H133" s="48"/>
      <c r="I133" s="48"/>
      <c r="J133" s="48"/>
      <c r="K133" s="48"/>
      <c r="L133" s="48"/>
      <c r="M133" s="48"/>
      <c r="N133" s="49" t="s">
        <v>349</v>
      </c>
      <c r="O133" s="49"/>
      <c r="P133" s="49" t="s">
        <v>250</v>
      </c>
      <c r="Q133" s="49"/>
      <c r="R133" s="27">
        <v>2300927.1800000002</v>
      </c>
      <c r="S133" s="28">
        <v>2300927.1800000002</v>
      </c>
      <c r="T133" s="28">
        <v>2194499.5299999998</v>
      </c>
      <c r="U133" s="29">
        <f t="shared" si="4"/>
        <v>95.374575478742429</v>
      </c>
      <c r="V133" s="29">
        <f t="shared" si="5"/>
        <v>95.374575478742429</v>
      </c>
    </row>
    <row r="134" spans="2:22" ht="23.25" customHeight="1">
      <c r="B134" s="32"/>
      <c r="C134" s="33"/>
      <c r="D134" s="33"/>
      <c r="E134" s="33"/>
      <c r="F134" s="48" t="s">
        <v>257</v>
      </c>
      <c r="G134" s="48"/>
      <c r="H134" s="48"/>
      <c r="I134" s="48"/>
      <c r="J134" s="48"/>
      <c r="K134" s="48"/>
      <c r="L134" s="48"/>
      <c r="M134" s="48"/>
      <c r="N134" s="49" t="s">
        <v>349</v>
      </c>
      <c r="O134" s="49"/>
      <c r="P134" s="49" t="s">
        <v>258</v>
      </c>
      <c r="Q134" s="49"/>
      <c r="R134" s="27">
        <v>634199436.39999998</v>
      </c>
      <c r="S134" s="28">
        <v>623154953.63</v>
      </c>
      <c r="T134" s="28">
        <v>619541704.85000002</v>
      </c>
      <c r="U134" s="29">
        <f t="shared" si="4"/>
        <v>97.68878199684255</v>
      </c>
      <c r="V134" s="29">
        <f t="shared" si="5"/>
        <v>99.420168489562329</v>
      </c>
    </row>
    <row r="135" spans="2:22" ht="15" customHeight="1">
      <c r="B135" s="32"/>
      <c r="C135" s="33"/>
      <c r="D135" s="33"/>
      <c r="E135" s="34"/>
      <c r="F135" s="48" t="s">
        <v>273</v>
      </c>
      <c r="G135" s="48"/>
      <c r="H135" s="48"/>
      <c r="I135" s="48"/>
      <c r="J135" s="48"/>
      <c r="K135" s="48"/>
      <c r="L135" s="48"/>
      <c r="M135" s="48"/>
      <c r="N135" s="49" t="s">
        <v>349</v>
      </c>
      <c r="O135" s="49"/>
      <c r="P135" s="49" t="s">
        <v>274</v>
      </c>
      <c r="Q135" s="49"/>
      <c r="R135" s="27">
        <v>634199436.39999998</v>
      </c>
      <c r="S135" s="28">
        <v>623154953.63</v>
      </c>
      <c r="T135" s="28">
        <v>619541704.85000002</v>
      </c>
      <c r="U135" s="29">
        <f t="shared" si="4"/>
        <v>97.68878199684255</v>
      </c>
      <c r="V135" s="29">
        <f t="shared" si="5"/>
        <v>99.420168489562329</v>
      </c>
    </row>
    <row r="136" spans="2:22" ht="45.75" customHeight="1">
      <c r="B136" s="32"/>
      <c r="C136" s="33"/>
      <c r="D136" s="33"/>
      <c r="E136" s="48" t="s">
        <v>350</v>
      </c>
      <c r="F136" s="48"/>
      <c r="G136" s="48"/>
      <c r="H136" s="48"/>
      <c r="I136" s="48"/>
      <c r="J136" s="48"/>
      <c r="K136" s="48"/>
      <c r="L136" s="48"/>
      <c r="M136" s="48"/>
      <c r="N136" s="49" t="s">
        <v>351</v>
      </c>
      <c r="O136" s="49"/>
      <c r="P136" s="49"/>
      <c r="Q136" s="49"/>
      <c r="R136" s="27">
        <v>13613000</v>
      </c>
      <c r="S136" s="28">
        <v>13613000</v>
      </c>
      <c r="T136" s="28">
        <v>12854239.59</v>
      </c>
      <c r="U136" s="29">
        <f t="shared" si="4"/>
        <v>94.426207228384627</v>
      </c>
      <c r="V136" s="29">
        <f t="shared" si="5"/>
        <v>94.426207228384627</v>
      </c>
    </row>
    <row r="137" spans="2:22" ht="45.75" customHeight="1">
      <c r="B137" s="32"/>
      <c r="C137" s="33"/>
      <c r="D137" s="33"/>
      <c r="E137" s="33"/>
      <c r="F137" s="48" t="s">
        <v>290</v>
      </c>
      <c r="G137" s="48"/>
      <c r="H137" s="48"/>
      <c r="I137" s="48"/>
      <c r="J137" s="48"/>
      <c r="K137" s="48"/>
      <c r="L137" s="48"/>
      <c r="M137" s="48"/>
      <c r="N137" s="49" t="s">
        <v>351</v>
      </c>
      <c r="O137" s="49"/>
      <c r="P137" s="49" t="s">
        <v>291</v>
      </c>
      <c r="Q137" s="49"/>
      <c r="R137" s="27">
        <v>643000</v>
      </c>
      <c r="S137" s="28">
        <v>643000</v>
      </c>
      <c r="T137" s="28">
        <v>643000</v>
      </c>
      <c r="U137" s="29">
        <f t="shared" si="4"/>
        <v>100</v>
      </c>
      <c r="V137" s="29">
        <f t="shared" si="5"/>
        <v>100</v>
      </c>
    </row>
    <row r="138" spans="2:22" ht="15" customHeight="1">
      <c r="B138" s="32"/>
      <c r="C138" s="33"/>
      <c r="D138" s="33"/>
      <c r="E138" s="34"/>
      <c r="F138" s="48" t="s">
        <v>292</v>
      </c>
      <c r="G138" s="48"/>
      <c r="H138" s="48"/>
      <c r="I138" s="48"/>
      <c r="J138" s="48"/>
      <c r="K138" s="48"/>
      <c r="L138" s="48"/>
      <c r="M138" s="48"/>
      <c r="N138" s="49" t="s">
        <v>351</v>
      </c>
      <c r="O138" s="49"/>
      <c r="P138" s="49" t="s">
        <v>293</v>
      </c>
      <c r="Q138" s="49"/>
      <c r="R138" s="27">
        <v>643000</v>
      </c>
      <c r="S138" s="28">
        <v>643000</v>
      </c>
      <c r="T138" s="28">
        <v>643000</v>
      </c>
      <c r="U138" s="29">
        <f t="shared" si="4"/>
        <v>100</v>
      </c>
      <c r="V138" s="29">
        <f t="shared" si="5"/>
        <v>100</v>
      </c>
    </row>
    <row r="139" spans="2:22" ht="23.25" customHeight="1">
      <c r="B139" s="32"/>
      <c r="C139" s="33"/>
      <c r="D139" s="33"/>
      <c r="E139" s="33"/>
      <c r="F139" s="48" t="s">
        <v>247</v>
      </c>
      <c r="G139" s="48"/>
      <c r="H139" s="48"/>
      <c r="I139" s="48"/>
      <c r="J139" s="48"/>
      <c r="K139" s="48"/>
      <c r="L139" s="48"/>
      <c r="M139" s="48"/>
      <c r="N139" s="49" t="s">
        <v>351</v>
      </c>
      <c r="O139" s="49"/>
      <c r="P139" s="49" t="s">
        <v>248</v>
      </c>
      <c r="Q139" s="49"/>
      <c r="R139" s="27">
        <v>70000</v>
      </c>
      <c r="S139" s="28">
        <v>70000</v>
      </c>
      <c r="T139" s="28">
        <v>43999.49</v>
      </c>
      <c r="U139" s="29">
        <f t="shared" si="4"/>
        <v>62.85641428571428</v>
      </c>
      <c r="V139" s="29">
        <f t="shared" si="5"/>
        <v>62.85641428571428</v>
      </c>
    </row>
    <row r="140" spans="2:22" ht="23.25" customHeight="1">
      <c r="B140" s="32"/>
      <c r="C140" s="33"/>
      <c r="D140" s="33"/>
      <c r="E140" s="34"/>
      <c r="F140" s="48" t="s">
        <v>249</v>
      </c>
      <c r="G140" s="48"/>
      <c r="H140" s="48"/>
      <c r="I140" s="48"/>
      <c r="J140" s="48"/>
      <c r="K140" s="48"/>
      <c r="L140" s="48"/>
      <c r="M140" s="48"/>
      <c r="N140" s="49" t="s">
        <v>351</v>
      </c>
      <c r="O140" s="49"/>
      <c r="P140" s="49" t="s">
        <v>250</v>
      </c>
      <c r="Q140" s="49"/>
      <c r="R140" s="27">
        <v>70000</v>
      </c>
      <c r="S140" s="28">
        <v>70000</v>
      </c>
      <c r="T140" s="28">
        <v>43999.49</v>
      </c>
      <c r="U140" s="29">
        <f t="shared" si="4"/>
        <v>62.85641428571428</v>
      </c>
      <c r="V140" s="29">
        <f t="shared" si="5"/>
        <v>62.85641428571428</v>
      </c>
    </row>
    <row r="141" spans="2:22" ht="15" customHeight="1">
      <c r="B141" s="32"/>
      <c r="C141" s="33"/>
      <c r="D141" s="33"/>
      <c r="E141" s="33"/>
      <c r="F141" s="48" t="s">
        <v>313</v>
      </c>
      <c r="G141" s="48"/>
      <c r="H141" s="48"/>
      <c r="I141" s="48"/>
      <c r="J141" s="48"/>
      <c r="K141" s="48"/>
      <c r="L141" s="48"/>
      <c r="M141" s="48"/>
      <c r="N141" s="49" t="s">
        <v>351</v>
      </c>
      <c r="O141" s="49"/>
      <c r="P141" s="49" t="s">
        <v>314</v>
      </c>
      <c r="Q141" s="49"/>
      <c r="R141" s="27">
        <v>12900000</v>
      </c>
      <c r="S141" s="28">
        <v>12900000</v>
      </c>
      <c r="T141" s="28">
        <v>12167240.1</v>
      </c>
      <c r="U141" s="29">
        <f t="shared" si="4"/>
        <v>94.319690697674417</v>
      </c>
      <c r="V141" s="29">
        <f t="shared" si="5"/>
        <v>94.319690697674417</v>
      </c>
    </row>
    <row r="142" spans="2:22" ht="15" customHeight="1">
      <c r="B142" s="32"/>
      <c r="C142" s="33"/>
      <c r="D142" s="33"/>
      <c r="E142" s="34"/>
      <c r="F142" s="48" t="s">
        <v>352</v>
      </c>
      <c r="G142" s="48"/>
      <c r="H142" s="48"/>
      <c r="I142" s="48"/>
      <c r="J142" s="48"/>
      <c r="K142" s="48"/>
      <c r="L142" s="48"/>
      <c r="M142" s="48"/>
      <c r="N142" s="49" t="s">
        <v>351</v>
      </c>
      <c r="O142" s="49"/>
      <c r="P142" s="49" t="s">
        <v>353</v>
      </c>
      <c r="Q142" s="49"/>
      <c r="R142" s="27">
        <v>12900000</v>
      </c>
      <c r="S142" s="28">
        <v>12900000</v>
      </c>
      <c r="T142" s="28">
        <v>12167240.1</v>
      </c>
      <c r="U142" s="29">
        <f t="shared" si="4"/>
        <v>94.319690697674417</v>
      </c>
      <c r="V142" s="29">
        <f t="shared" si="5"/>
        <v>94.319690697674417</v>
      </c>
    </row>
    <row r="143" spans="2:22" ht="34.5" customHeight="1">
      <c r="B143" s="32"/>
      <c r="C143" s="33"/>
      <c r="D143" s="33"/>
      <c r="E143" s="48" t="s">
        <v>354</v>
      </c>
      <c r="F143" s="48"/>
      <c r="G143" s="48"/>
      <c r="H143" s="48"/>
      <c r="I143" s="48"/>
      <c r="J143" s="48"/>
      <c r="K143" s="48"/>
      <c r="L143" s="48"/>
      <c r="M143" s="48"/>
      <c r="N143" s="49" t="s">
        <v>355</v>
      </c>
      <c r="O143" s="49"/>
      <c r="P143" s="49"/>
      <c r="Q143" s="49"/>
      <c r="R143" s="27">
        <v>928930</v>
      </c>
      <c r="S143" s="28">
        <v>928930</v>
      </c>
      <c r="T143" s="28">
        <v>726125.21</v>
      </c>
      <c r="U143" s="29">
        <f t="shared" si="4"/>
        <v>78.167914697555247</v>
      </c>
      <c r="V143" s="29">
        <f t="shared" si="5"/>
        <v>78.167914697555247</v>
      </c>
    </row>
    <row r="144" spans="2:22" ht="23.25" customHeight="1">
      <c r="B144" s="32"/>
      <c r="C144" s="33"/>
      <c r="D144" s="33"/>
      <c r="E144" s="33"/>
      <c r="F144" s="48" t="s">
        <v>247</v>
      </c>
      <c r="G144" s="48"/>
      <c r="H144" s="48"/>
      <c r="I144" s="48"/>
      <c r="J144" s="48"/>
      <c r="K144" s="48"/>
      <c r="L144" s="48"/>
      <c r="M144" s="48"/>
      <c r="N144" s="49" t="s">
        <v>355</v>
      </c>
      <c r="O144" s="49"/>
      <c r="P144" s="49" t="s">
        <v>248</v>
      </c>
      <c r="Q144" s="49"/>
      <c r="R144" s="27">
        <v>928930</v>
      </c>
      <c r="S144" s="28">
        <v>928930</v>
      </c>
      <c r="T144" s="28">
        <v>726125.21</v>
      </c>
      <c r="U144" s="29">
        <f t="shared" si="4"/>
        <v>78.167914697555247</v>
      </c>
      <c r="V144" s="29">
        <f t="shared" si="5"/>
        <v>78.167914697555247</v>
      </c>
    </row>
    <row r="145" spans="2:22" ht="23.25" customHeight="1">
      <c r="B145" s="32"/>
      <c r="C145" s="33"/>
      <c r="D145" s="33"/>
      <c r="E145" s="34"/>
      <c r="F145" s="48" t="s">
        <v>249</v>
      </c>
      <c r="G145" s="48"/>
      <c r="H145" s="48"/>
      <c r="I145" s="48"/>
      <c r="J145" s="48"/>
      <c r="K145" s="48"/>
      <c r="L145" s="48"/>
      <c r="M145" s="48"/>
      <c r="N145" s="49" t="s">
        <v>355</v>
      </c>
      <c r="O145" s="49"/>
      <c r="P145" s="49" t="s">
        <v>250</v>
      </c>
      <c r="Q145" s="49"/>
      <c r="R145" s="27">
        <v>928930</v>
      </c>
      <c r="S145" s="28">
        <v>928930</v>
      </c>
      <c r="T145" s="28">
        <v>726125.21</v>
      </c>
      <c r="U145" s="29">
        <f t="shared" si="4"/>
        <v>78.167914697555247</v>
      </c>
      <c r="V145" s="29">
        <f t="shared" si="5"/>
        <v>78.167914697555247</v>
      </c>
    </row>
    <row r="146" spans="2:22" ht="45.75" customHeight="1">
      <c r="B146" s="26"/>
      <c r="C146" s="30"/>
      <c r="D146" s="31"/>
      <c r="E146" s="61" t="s">
        <v>356</v>
      </c>
      <c r="F146" s="61"/>
      <c r="G146" s="61"/>
      <c r="H146" s="61"/>
      <c r="I146" s="61"/>
      <c r="J146" s="61"/>
      <c r="K146" s="61"/>
      <c r="L146" s="61"/>
      <c r="M146" s="61"/>
      <c r="N146" s="49" t="s">
        <v>357</v>
      </c>
      <c r="O146" s="49"/>
      <c r="P146" s="49"/>
      <c r="Q146" s="49"/>
      <c r="R146" s="27">
        <v>62022111.75</v>
      </c>
      <c r="S146" s="28">
        <v>54877339.600000001</v>
      </c>
      <c r="T146" s="28">
        <v>52697057.979999997</v>
      </c>
      <c r="U146" s="29">
        <f t="shared" si="4"/>
        <v>84.96495280975337</v>
      </c>
      <c r="V146" s="29">
        <f t="shared" si="5"/>
        <v>96.026991038756535</v>
      </c>
    </row>
    <row r="147" spans="2:22" ht="34.5" customHeight="1">
      <c r="B147" s="32"/>
      <c r="C147" s="33"/>
      <c r="D147" s="33"/>
      <c r="E147" s="48" t="s">
        <v>358</v>
      </c>
      <c r="F147" s="48"/>
      <c r="G147" s="48"/>
      <c r="H147" s="48"/>
      <c r="I147" s="48"/>
      <c r="J147" s="48"/>
      <c r="K147" s="48"/>
      <c r="L147" s="48"/>
      <c r="M147" s="48"/>
      <c r="N147" s="49" t="s">
        <v>359</v>
      </c>
      <c r="O147" s="49"/>
      <c r="P147" s="49"/>
      <c r="Q147" s="49"/>
      <c r="R147" s="27">
        <v>113000</v>
      </c>
      <c r="S147" s="28">
        <v>113000</v>
      </c>
      <c r="T147" s="28">
        <v>52908.73</v>
      </c>
      <c r="U147" s="29">
        <f t="shared" si="4"/>
        <v>46.821884955752211</v>
      </c>
      <c r="V147" s="29">
        <f t="shared" si="5"/>
        <v>46.821884955752211</v>
      </c>
    </row>
    <row r="148" spans="2:22" ht="15" customHeight="1">
      <c r="B148" s="32"/>
      <c r="C148" s="33"/>
      <c r="D148" s="33"/>
      <c r="E148" s="33"/>
      <c r="F148" s="48" t="s">
        <v>313</v>
      </c>
      <c r="G148" s="48"/>
      <c r="H148" s="48"/>
      <c r="I148" s="48"/>
      <c r="J148" s="48"/>
      <c r="K148" s="48"/>
      <c r="L148" s="48"/>
      <c r="M148" s="48"/>
      <c r="N148" s="49" t="s">
        <v>359</v>
      </c>
      <c r="O148" s="49"/>
      <c r="P148" s="49" t="s">
        <v>314</v>
      </c>
      <c r="Q148" s="49"/>
      <c r="R148" s="27">
        <v>113000</v>
      </c>
      <c r="S148" s="28">
        <v>113000</v>
      </c>
      <c r="T148" s="28">
        <v>52908.73</v>
      </c>
      <c r="U148" s="29">
        <f t="shared" si="4"/>
        <v>46.821884955752211</v>
      </c>
      <c r="V148" s="29">
        <f t="shared" si="5"/>
        <v>46.821884955752211</v>
      </c>
    </row>
    <row r="149" spans="2:22" ht="23.25" customHeight="1">
      <c r="B149" s="32"/>
      <c r="C149" s="33"/>
      <c r="D149" s="33"/>
      <c r="E149" s="34"/>
      <c r="F149" s="48" t="s">
        <v>360</v>
      </c>
      <c r="G149" s="48"/>
      <c r="H149" s="48"/>
      <c r="I149" s="48"/>
      <c r="J149" s="48"/>
      <c r="K149" s="48"/>
      <c r="L149" s="48"/>
      <c r="M149" s="48"/>
      <c r="N149" s="49" t="s">
        <v>359</v>
      </c>
      <c r="O149" s="49"/>
      <c r="P149" s="49" t="s">
        <v>361</v>
      </c>
      <c r="Q149" s="49"/>
      <c r="R149" s="27">
        <v>113000</v>
      </c>
      <c r="S149" s="28">
        <v>113000</v>
      </c>
      <c r="T149" s="28">
        <v>52908.73</v>
      </c>
      <c r="U149" s="29">
        <f t="shared" si="4"/>
        <v>46.821884955752211</v>
      </c>
      <c r="V149" s="29">
        <f t="shared" si="5"/>
        <v>46.821884955752211</v>
      </c>
    </row>
    <row r="150" spans="2:22" ht="45.75" customHeight="1">
      <c r="B150" s="32"/>
      <c r="C150" s="33"/>
      <c r="D150" s="33"/>
      <c r="E150" s="48" t="s">
        <v>362</v>
      </c>
      <c r="F150" s="48"/>
      <c r="G150" s="48"/>
      <c r="H150" s="48"/>
      <c r="I150" s="48"/>
      <c r="J150" s="48"/>
      <c r="K150" s="48"/>
      <c r="L150" s="48"/>
      <c r="M150" s="48"/>
      <c r="N150" s="49" t="s">
        <v>363</v>
      </c>
      <c r="O150" s="49"/>
      <c r="P150" s="49"/>
      <c r="Q150" s="49"/>
      <c r="R150" s="27">
        <v>900000</v>
      </c>
      <c r="S150" s="28">
        <v>900000</v>
      </c>
      <c r="T150" s="28">
        <v>779464.8</v>
      </c>
      <c r="U150" s="29">
        <f t="shared" si="4"/>
        <v>86.607200000000006</v>
      </c>
      <c r="V150" s="29">
        <f t="shared" si="5"/>
        <v>86.607200000000006</v>
      </c>
    </row>
    <row r="151" spans="2:22" ht="23.25" customHeight="1">
      <c r="B151" s="32"/>
      <c r="C151" s="33"/>
      <c r="D151" s="33"/>
      <c r="E151" s="33"/>
      <c r="F151" s="48" t="s">
        <v>247</v>
      </c>
      <c r="G151" s="48"/>
      <c r="H151" s="48"/>
      <c r="I151" s="48"/>
      <c r="J151" s="48"/>
      <c r="K151" s="48"/>
      <c r="L151" s="48"/>
      <c r="M151" s="48"/>
      <c r="N151" s="49" t="s">
        <v>363</v>
      </c>
      <c r="O151" s="49"/>
      <c r="P151" s="49" t="s">
        <v>248</v>
      </c>
      <c r="Q151" s="49"/>
      <c r="R151" s="27">
        <v>900000</v>
      </c>
      <c r="S151" s="28">
        <v>900000</v>
      </c>
      <c r="T151" s="28">
        <v>779464.8</v>
      </c>
      <c r="U151" s="29">
        <f t="shared" si="4"/>
        <v>86.607200000000006</v>
      </c>
      <c r="V151" s="29">
        <f t="shared" si="5"/>
        <v>86.607200000000006</v>
      </c>
    </row>
    <row r="152" spans="2:22" ht="23.25" customHeight="1">
      <c r="B152" s="32"/>
      <c r="C152" s="33"/>
      <c r="D152" s="33"/>
      <c r="E152" s="34"/>
      <c r="F152" s="48" t="s">
        <v>249</v>
      </c>
      <c r="G152" s="48"/>
      <c r="H152" s="48"/>
      <c r="I152" s="48"/>
      <c r="J152" s="48"/>
      <c r="K152" s="48"/>
      <c r="L152" s="48"/>
      <c r="M152" s="48"/>
      <c r="N152" s="49" t="s">
        <v>363</v>
      </c>
      <c r="O152" s="49"/>
      <c r="P152" s="49" t="s">
        <v>250</v>
      </c>
      <c r="Q152" s="49"/>
      <c r="R152" s="27">
        <v>900000</v>
      </c>
      <c r="S152" s="28">
        <v>900000</v>
      </c>
      <c r="T152" s="28">
        <v>779464.8</v>
      </c>
      <c r="U152" s="29">
        <f t="shared" si="4"/>
        <v>86.607200000000006</v>
      </c>
      <c r="V152" s="29">
        <f t="shared" si="5"/>
        <v>86.607200000000006</v>
      </c>
    </row>
    <row r="153" spans="2:22" ht="45.75" customHeight="1">
      <c r="B153" s="32"/>
      <c r="C153" s="33"/>
      <c r="D153" s="33"/>
      <c r="E153" s="48" t="s">
        <v>364</v>
      </c>
      <c r="F153" s="48"/>
      <c r="G153" s="48"/>
      <c r="H153" s="48"/>
      <c r="I153" s="48"/>
      <c r="J153" s="48"/>
      <c r="K153" s="48"/>
      <c r="L153" s="48"/>
      <c r="M153" s="48"/>
      <c r="N153" s="49" t="s">
        <v>365</v>
      </c>
      <c r="O153" s="49"/>
      <c r="P153" s="49"/>
      <c r="Q153" s="49"/>
      <c r="R153" s="27">
        <v>996234</v>
      </c>
      <c r="S153" s="28">
        <v>996234</v>
      </c>
      <c r="T153" s="28">
        <v>942836</v>
      </c>
      <c r="U153" s="29">
        <f t="shared" si="4"/>
        <v>94.640014293830561</v>
      </c>
      <c r="V153" s="29">
        <f t="shared" si="5"/>
        <v>94.640014293830561</v>
      </c>
    </row>
    <row r="154" spans="2:22" ht="15" customHeight="1">
      <c r="B154" s="32"/>
      <c r="C154" s="33"/>
      <c r="D154" s="33"/>
      <c r="E154" s="33"/>
      <c r="F154" s="48" t="s">
        <v>313</v>
      </c>
      <c r="G154" s="48"/>
      <c r="H154" s="48"/>
      <c r="I154" s="48"/>
      <c r="J154" s="48"/>
      <c r="K154" s="48"/>
      <c r="L154" s="48"/>
      <c r="M154" s="48"/>
      <c r="N154" s="49" t="s">
        <v>365</v>
      </c>
      <c r="O154" s="49"/>
      <c r="P154" s="49" t="s">
        <v>314</v>
      </c>
      <c r="Q154" s="49"/>
      <c r="R154" s="27">
        <v>996234</v>
      </c>
      <c r="S154" s="28">
        <v>996234</v>
      </c>
      <c r="T154" s="28">
        <v>942836</v>
      </c>
      <c r="U154" s="29">
        <f t="shared" si="4"/>
        <v>94.640014293830561</v>
      </c>
      <c r="V154" s="29">
        <f t="shared" si="5"/>
        <v>94.640014293830561</v>
      </c>
    </row>
    <row r="155" spans="2:22" ht="23.25" customHeight="1">
      <c r="B155" s="32"/>
      <c r="C155" s="33"/>
      <c r="D155" s="33"/>
      <c r="E155" s="34"/>
      <c r="F155" s="48" t="s">
        <v>360</v>
      </c>
      <c r="G155" s="48"/>
      <c r="H155" s="48"/>
      <c r="I155" s="48"/>
      <c r="J155" s="48"/>
      <c r="K155" s="48"/>
      <c r="L155" s="48"/>
      <c r="M155" s="48"/>
      <c r="N155" s="49" t="s">
        <v>365</v>
      </c>
      <c r="O155" s="49"/>
      <c r="P155" s="49" t="s">
        <v>361</v>
      </c>
      <c r="Q155" s="49"/>
      <c r="R155" s="27">
        <v>996234</v>
      </c>
      <c r="S155" s="28">
        <v>996234</v>
      </c>
      <c r="T155" s="28">
        <v>942836</v>
      </c>
      <c r="U155" s="29">
        <f t="shared" si="4"/>
        <v>94.640014293830561</v>
      </c>
      <c r="V155" s="29">
        <f t="shared" si="5"/>
        <v>94.640014293830561</v>
      </c>
    </row>
    <row r="156" spans="2:22" ht="34.5" customHeight="1">
      <c r="B156" s="32"/>
      <c r="C156" s="33"/>
      <c r="D156" s="33"/>
      <c r="E156" s="48" t="s">
        <v>366</v>
      </c>
      <c r="F156" s="48"/>
      <c r="G156" s="48"/>
      <c r="H156" s="48"/>
      <c r="I156" s="48"/>
      <c r="J156" s="48"/>
      <c r="K156" s="48"/>
      <c r="L156" s="48"/>
      <c r="M156" s="48"/>
      <c r="N156" s="49" t="s">
        <v>367</v>
      </c>
      <c r="O156" s="49"/>
      <c r="P156" s="49"/>
      <c r="Q156" s="49"/>
      <c r="R156" s="27">
        <v>150960</v>
      </c>
      <c r="S156" s="28">
        <v>150960</v>
      </c>
      <c r="T156" s="28">
        <v>150960</v>
      </c>
      <c r="U156" s="29">
        <f t="shared" si="4"/>
        <v>100</v>
      </c>
      <c r="V156" s="29">
        <f t="shared" si="5"/>
        <v>100</v>
      </c>
    </row>
    <row r="157" spans="2:22" ht="15" customHeight="1">
      <c r="B157" s="32"/>
      <c r="C157" s="33"/>
      <c r="D157" s="33"/>
      <c r="E157" s="33"/>
      <c r="F157" s="48" t="s">
        <v>313</v>
      </c>
      <c r="G157" s="48"/>
      <c r="H157" s="48"/>
      <c r="I157" s="48"/>
      <c r="J157" s="48"/>
      <c r="K157" s="48"/>
      <c r="L157" s="48"/>
      <c r="M157" s="48"/>
      <c r="N157" s="49" t="s">
        <v>367</v>
      </c>
      <c r="O157" s="49"/>
      <c r="P157" s="49" t="s">
        <v>314</v>
      </c>
      <c r="Q157" s="49"/>
      <c r="R157" s="27">
        <v>150960</v>
      </c>
      <c r="S157" s="28">
        <v>150960</v>
      </c>
      <c r="T157" s="28">
        <v>150960</v>
      </c>
      <c r="U157" s="29">
        <f t="shared" si="4"/>
        <v>100</v>
      </c>
      <c r="V157" s="29">
        <f t="shared" si="5"/>
        <v>100</v>
      </c>
    </row>
    <row r="158" spans="2:22" ht="23.25" customHeight="1">
      <c r="B158" s="32"/>
      <c r="C158" s="33"/>
      <c r="D158" s="33"/>
      <c r="E158" s="34"/>
      <c r="F158" s="48" t="s">
        <v>360</v>
      </c>
      <c r="G158" s="48"/>
      <c r="H158" s="48"/>
      <c r="I158" s="48"/>
      <c r="J158" s="48"/>
      <c r="K158" s="48"/>
      <c r="L158" s="48"/>
      <c r="M158" s="48"/>
      <c r="N158" s="49" t="s">
        <v>367</v>
      </c>
      <c r="O158" s="49"/>
      <c r="P158" s="49" t="s">
        <v>361</v>
      </c>
      <c r="Q158" s="49"/>
      <c r="R158" s="27">
        <v>150960</v>
      </c>
      <c r="S158" s="28">
        <v>150960</v>
      </c>
      <c r="T158" s="28">
        <v>150960</v>
      </c>
      <c r="U158" s="29">
        <f t="shared" si="4"/>
        <v>100</v>
      </c>
      <c r="V158" s="29">
        <f t="shared" si="5"/>
        <v>100</v>
      </c>
    </row>
    <row r="159" spans="2:22" ht="34.5" customHeight="1">
      <c r="B159" s="32"/>
      <c r="C159" s="33"/>
      <c r="D159" s="33"/>
      <c r="E159" s="48" t="s">
        <v>368</v>
      </c>
      <c r="F159" s="48"/>
      <c r="G159" s="48"/>
      <c r="H159" s="48"/>
      <c r="I159" s="48"/>
      <c r="J159" s="48"/>
      <c r="K159" s="48"/>
      <c r="L159" s="48"/>
      <c r="M159" s="48"/>
      <c r="N159" s="49" t="s">
        <v>369</v>
      </c>
      <c r="O159" s="49"/>
      <c r="P159" s="49"/>
      <c r="Q159" s="49"/>
      <c r="R159" s="27">
        <v>33919817.75</v>
      </c>
      <c r="S159" s="28">
        <v>26775045.600000001</v>
      </c>
      <c r="T159" s="28">
        <v>25002306</v>
      </c>
      <c r="U159" s="29">
        <f t="shared" si="4"/>
        <v>73.710024577004106</v>
      </c>
      <c r="V159" s="29">
        <f t="shared" si="5"/>
        <v>93.37913508539458</v>
      </c>
    </row>
    <row r="160" spans="2:22" ht="23.25" customHeight="1">
      <c r="B160" s="32"/>
      <c r="C160" s="33"/>
      <c r="D160" s="33"/>
      <c r="E160" s="33"/>
      <c r="F160" s="48" t="s">
        <v>247</v>
      </c>
      <c r="G160" s="48"/>
      <c r="H160" s="48"/>
      <c r="I160" s="48"/>
      <c r="J160" s="48"/>
      <c r="K160" s="48"/>
      <c r="L160" s="48"/>
      <c r="M160" s="48"/>
      <c r="N160" s="49" t="s">
        <v>369</v>
      </c>
      <c r="O160" s="49"/>
      <c r="P160" s="49" t="s">
        <v>248</v>
      </c>
      <c r="Q160" s="49"/>
      <c r="R160" s="27">
        <v>33919817.75</v>
      </c>
      <c r="S160" s="28">
        <v>26775045.600000001</v>
      </c>
      <c r="T160" s="28">
        <v>25002306</v>
      </c>
      <c r="U160" s="29">
        <f t="shared" si="4"/>
        <v>73.710024577004106</v>
      </c>
      <c r="V160" s="29">
        <f t="shared" si="5"/>
        <v>93.37913508539458</v>
      </c>
    </row>
    <row r="161" spans="2:22" ht="23.25" customHeight="1">
      <c r="B161" s="32"/>
      <c r="C161" s="33"/>
      <c r="D161" s="33"/>
      <c r="E161" s="34"/>
      <c r="F161" s="48" t="s">
        <v>249</v>
      </c>
      <c r="G161" s="48"/>
      <c r="H161" s="48"/>
      <c r="I161" s="48"/>
      <c r="J161" s="48"/>
      <c r="K161" s="48"/>
      <c r="L161" s="48"/>
      <c r="M161" s="48"/>
      <c r="N161" s="49" t="s">
        <v>369</v>
      </c>
      <c r="O161" s="49"/>
      <c r="P161" s="49" t="s">
        <v>250</v>
      </c>
      <c r="Q161" s="49"/>
      <c r="R161" s="27">
        <v>33919817.75</v>
      </c>
      <c r="S161" s="28">
        <v>26775045.600000001</v>
      </c>
      <c r="T161" s="28">
        <v>25002306</v>
      </c>
      <c r="U161" s="29">
        <f t="shared" si="4"/>
        <v>73.710024577004106</v>
      </c>
      <c r="V161" s="29">
        <f t="shared" si="5"/>
        <v>93.37913508539458</v>
      </c>
    </row>
    <row r="162" spans="2:22" ht="34.5" customHeight="1">
      <c r="B162" s="32"/>
      <c r="C162" s="33"/>
      <c r="D162" s="33"/>
      <c r="E162" s="48" t="s">
        <v>370</v>
      </c>
      <c r="F162" s="48"/>
      <c r="G162" s="48"/>
      <c r="H162" s="48"/>
      <c r="I162" s="48"/>
      <c r="J162" s="48"/>
      <c r="K162" s="48"/>
      <c r="L162" s="48"/>
      <c r="M162" s="48"/>
      <c r="N162" s="49" t="s">
        <v>371</v>
      </c>
      <c r="O162" s="49"/>
      <c r="P162" s="49"/>
      <c r="Q162" s="49"/>
      <c r="R162" s="27">
        <v>4733100</v>
      </c>
      <c r="S162" s="28">
        <v>4733100</v>
      </c>
      <c r="T162" s="28">
        <v>4733100</v>
      </c>
      <c r="U162" s="29">
        <f t="shared" si="4"/>
        <v>100</v>
      </c>
      <c r="V162" s="29">
        <f t="shared" si="5"/>
        <v>100</v>
      </c>
    </row>
    <row r="163" spans="2:22" ht="23.25" customHeight="1">
      <c r="B163" s="32"/>
      <c r="C163" s="33"/>
      <c r="D163" s="33"/>
      <c r="E163" s="33"/>
      <c r="F163" s="48" t="s">
        <v>247</v>
      </c>
      <c r="G163" s="48"/>
      <c r="H163" s="48"/>
      <c r="I163" s="48"/>
      <c r="J163" s="48"/>
      <c r="K163" s="48"/>
      <c r="L163" s="48"/>
      <c r="M163" s="48"/>
      <c r="N163" s="49" t="s">
        <v>371</v>
      </c>
      <c r="O163" s="49"/>
      <c r="P163" s="49" t="s">
        <v>248</v>
      </c>
      <c r="Q163" s="49"/>
      <c r="R163" s="27">
        <v>4733100</v>
      </c>
      <c r="S163" s="28">
        <v>4733100</v>
      </c>
      <c r="T163" s="28">
        <v>4733100</v>
      </c>
      <c r="U163" s="29">
        <f t="shared" si="4"/>
        <v>100</v>
      </c>
      <c r="V163" s="29">
        <f t="shared" si="5"/>
        <v>100</v>
      </c>
    </row>
    <row r="164" spans="2:22" ht="23.25" customHeight="1">
      <c r="B164" s="32"/>
      <c r="C164" s="33"/>
      <c r="D164" s="33"/>
      <c r="E164" s="34"/>
      <c r="F164" s="48" t="s">
        <v>249</v>
      </c>
      <c r="G164" s="48"/>
      <c r="H164" s="48"/>
      <c r="I164" s="48"/>
      <c r="J164" s="48"/>
      <c r="K164" s="48"/>
      <c r="L164" s="48"/>
      <c r="M164" s="48"/>
      <c r="N164" s="49" t="s">
        <v>371</v>
      </c>
      <c r="O164" s="49"/>
      <c r="P164" s="49" t="s">
        <v>250</v>
      </c>
      <c r="Q164" s="49"/>
      <c r="R164" s="27">
        <v>4733100</v>
      </c>
      <c r="S164" s="28">
        <v>4733100</v>
      </c>
      <c r="T164" s="28">
        <v>4733100</v>
      </c>
      <c r="U164" s="29">
        <f t="shared" si="4"/>
        <v>100</v>
      </c>
      <c r="V164" s="29">
        <f t="shared" si="5"/>
        <v>100</v>
      </c>
    </row>
    <row r="165" spans="2:22" ht="45.75" customHeight="1">
      <c r="B165" s="32"/>
      <c r="C165" s="33"/>
      <c r="D165" s="33"/>
      <c r="E165" s="48" t="s">
        <v>372</v>
      </c>
      <c r="F165" s="48"/>
      <c r="G165" s="48"/>
      <c r="H165" s="48"/>
      <c r="I165" s="48"/>
      <c r="J165" s="48"/>
      <c r="K165" s="48"/>
      <c r="L165" s="48"/>
      <c r="M165" s="48"/>
      <c r="N165" s="49" t="s">
        <v>373</v>
      </c>
      <c r="O165" s="49"/>
      <c r="P165" s="49"/>
      <c r="Q165" s="49"/>
      <c r="R165" s="27">
        <v>21209000</v>
      </c>
      <c r="S165" s="28">
        <v>21209000</v>
      </c>
      <c r="T165" s="28">
        <v>21035482.449999999</v>
      </c>
      <c r="U165" s="29">
        <f t="shared" si="4"/>
        <v>99.181868310622846</v>
      </c>
      <c r="V165" s="29">
        <f t="shared" si="5"/>
        <v>99.181868310622846</v>
      </c>
    </row>
    <row r="166" spans="2:22" ht="23.25" customHeight="1">
      <c r="B166" s="32"/>
      <c r="C166" s="33"/>
      <c r="D166" s="33"/>
      <c r="E166" s="33"/>
      <c r="F166" s="48" t="s">
        <v>247</v>
      </c>
      <c r="G166" s="48"/>
      <c r="H166" s="48"/>
      <c r="I166" s="48"/>
      <c r="J166" s="48"/>
      <c r="K166" s="48"/>
      <c r="L166" s="48"/>
      <c r="M166" s="48"/>
      <c r="N166" s="49" t="s">
        <v>373</v>
      </c>
      <c r="O166" s="49"/>
      <c r="P166" s="49" t="s">
        <v>248</v>
      </c>
      <c r="Q166" s="49"/>
      <c r="R166" s="27">
        <v>21209000</v>
      </c>
      <c r="S166" s="28">
        <v>21209000</v>
      </c>
      <c r="T166" s="28">
        <v>21035482.449999999</v>
      </c>
      <c r="U166" s="29">
        <f t="shared" si="4"/>
        <v>99.181868310622846</v>
      </c>
      <c r="V166" s="29">
        <f t="shared" si="5"/>
        <v>99.181868310622846</v>
      </c>
    </row>
    <row r="167" spans="2:22" ht="23.25" customHeight="1">
      <c r="B167" s="32"/>
      <c r="C167" s="33"/>
      <c r="D167" s="33"/>
      <c r="E167" s="34"/>
      <c r="F167" s="48" t="s">
        <v>249</v>
      </c>
      <c r="G167" s="48"/>
      <c r="H167" s="48"/>
      <c r="I167" s="48"/>
      <c r="J167" s="48"/>
      <c r="K167" s="48"/>
      <c r="L167" s="48"/>
      <c r="M167" s="48"/>
      <c r="N167" s="49" t="s">
        <v>373</v>
      </c>
      <c r="O167" s="49"/>
      <c r="P167" s="49" t="s">
        <v>250</v>
      </c>
      <c r="Q167" s="49"/>
      <c r="R167" s="27">
        <v>21209000</v>
      </c>
      <c r="S167" s="28">
        <v>21209000</v>
      </c>
      <c r="T167" s="28">
        <v>21035482.449999999</v>
      </c>
      <c r="U167" s="29">
        <f t="shared" si="4"/>
        <v>99.181868310622846</v>
      </c>
      <c r="V167" s="29">
        <f t="shared" si="5"/>
        <v>99.181868310622846</v>
      </c>
    </row>
    <row r="168" spans="2:22" ht="23.25" customHeight="1">
      <c r="B168" s="26"/>
      <c r="C168" s="30"/>
      <c r="D168" s="31"/>
      <c r="E168" s="61" t="s">
        <v>374</v>
      </c>
      <c r="F168" s="61"/>
      <c r="G168" s="61"/>
      <c r="H168" s="61"/>
      <c r="I168" s="61"/>
      <c r="J168" s="61"/>
      <c r="K168" s="61"/>
      <c r="L168" s="61"/>
      <c r="M168" s="61"/>
      <c r="N168" s="49" t="s">
        <v>375</v>
      </c>
      <c r="O168" s="49"/>
      <c r="P168" s="49"/>
      <c r="Q168" s="49"/>
      <c r="R168" s="27">
        <v>168818226.16999999</v>
      </c>
      <c r="S168" s="28">
        <v>168818226.16999999</v>
      </c>
      <c r="T168" s="28">
        <v>162292790.52000001</v>
      </c>
      <c r="U168" s="29">
        <f t="shared" si="4"/>
        <v>96.13463794873141</v>
      </c>
      <c r="V168" s="29">
        <f t="shared" si="5"/>
        <v>96.13463794873141</v>
      </c>
    </row>
    <row r="169" spans="2:22" ht="45.75" customHeight="1">
      <c r="B169" s="32"/>
      <c r="C169" s="33"/>
      <c r="D169" s="33"/>
      <c r="E169" s="48" t="s">
        <v>376</v>
      </c>
      <c r="F169" s="48"/>
      <c r="G169" s="48"/>
      <c r="H169" s="48"/>
      <c r="I169" s="48"/>
      <c r="J169" s="48"/>
      <c r="K169" s="48"/>
      <c r="L169" s="48"/>
      <c r="M169" s="48"/>
      <c r="N169" s="49" t="s">
        <v>377</v>
      </c>
      <c r="O169" s="49"/>
      <c r="P169" s="49"/>
      <c r="Q169" s="49"/>
      <c r="R169" s="27">
        <v>439856.17</v>
      </c>
      <c r="S169" s="28">
        <v>439856.17</v>
      </c>
      <c r="T169" s="28">
        <v>0</v>
      </c>
      <c r="U169" s="29">
        <f t="shared" si="4"/>
        <v>0</v>
      </c>
      <c r="V169" s="29">
        <f t="shared" si="5"/>
        <v>0</v>
      </c>
    </row>
    <row r="170" spans="2:22" ht="23.25" customHeight="1">
      <c r="B170" s="32"/>
      <c r="C170" s="33"/>
      <c r="D170" s="33"/>
      <c r="E170" s="33"/>
      <c r="F170" s="48" t="s">
        <v>247</v>
      </c>
      <c r="G170" s="48"/>
      <c r="H170" s="48"/>
      <c r="I170" s="48"/>
      <c r="J170" s="48"/>
      <c r="K170" s="48"/>
      <c r="L170" s="48"/>
      <c r="M170" s="48"/>
      <c r="N170" s="49" t="s">
        <v>377</v>
      </c>
      <c r="O170" s="49"/>
      <c r="P170" s="49" t="s">
        <v>248</v>
      </c>
      <c r="Q170" s="49"/>
      <c r="R170" s="27">
        <v>439856.17</v>
      </c>
      <c r="S170" s="28">
        <v>439856.17</v>
      </c>
      <c r="T170" s="28">
        <v>0</v>
      </c>
      <c r="U170" s="29">
        <f t="shared" si="4"/>
        <v>0</v>
      </c>
      <c r="V170" s="29">
        <f t="shared" si="5"/>
        <v>0</v>
      </c>
    </row>
    <row r="171" spans="2:22" ht="23.25" customHeight="1">
      <c r="B171" s="32"/>
      <c r="C171" s="33"/>
      <c r="D171" s="33"/>
      <c r="E171" s="34"/>
      <c r="F171" s="48" t="s">
        <v>249</v>
      </c>
      <c r="G171" s="48"/>
      <c r="H171" s="48"/>
      <c r="I171" s="48"/>
      <c r="J171" s="48"/>
      <c r="K171" s="48"/>
      <c r="L171" s="48"/>
      <c r="M171" s="48"/>
      <c r="N171" s="49" t="s">
        <v>377</v>
      </c>
      <c r="O171" s="49"/>
      <c r="P171" s="49" t="s">
        <v>250</v>
      </c>
      <c r="Q171" s="49"/>
      <c r="R171" s="27">
        <v>439856.17</v>
      </c>
      <c r="S171" s="28">
        <v>439856.17</v>
      </c>
      <c r="T171" s="28">
        <v>0</v>
      </c>
      <c r="U171" s="29">
        <f t="shared" si="4"/>
        <v>0</v>
      </c>
      <c r="V171" s="29">
        <f t="shared" si="5"/>
        <v>0</v>
      </c>
    </row>
    <row r="172" spans="2:22" ht="34.5" customHeight="1">
      <c r="B172" s="32"/>
      <c r="C172" s="33"/>
      <c r="D172" s="33"/>
      <c r="E172" s="48" t="s">
        <v>378</v>
      </c>
      <c r="F172" s="48"/>
      <c r="G172" s="48"/>
      <c r="H172" s="48"/>
      <c r="I172" s="48"/>
      <c r="J172" s="48"/>
      <c r="K172" s="48"/>
      <c r="L172" s="48"/>
      <c r="M172" s="48"/>
      <c r="N172" s="49" t="s">
        <v>379</v>
      </c>
      <c r="O172" s="49"/>
      <c r="P172" s="49"/>
      <c r="Q172" s="49"/>
      <c r="R172" s="27">
        <v>168378370</v>
      </c>
      <c r="S172" s="28">
        <v>168378370</v>
      </c>
      <c r="T172" s="28">
        <v>162292790.52000001</v>
      </c>
      <c r="U172" s="29">
        <f t="shared" si="4"/>
        <v>96.385771236531156</v>
      </c>
      <c r="V172" s="29">
        <f t="shared" si="5"/>
        <v>96.385771236531156</v>
      </c>
    </row>
    <row r="173" spans="2:22" ht="23.25" customHeight="1">
      <c r="B173" s="32"/>
      <c r="C173" s="33"/>
      <c r="D173" s="33"/>
      <c r="E173" s="33"/>
      <c r="F173" s="48" t="s">
        <v>247</v>
      </c>
      <c r="G173" s="48"/>
      <c r="H173" s="48"/>
      <c r="I173" s="48"/>
      <c r="J173" s="48"/>
      <c r="K173" s="48"/>
      <c r="L173" s="48"/>
      <c r="M173" s="48"/>
      <c r="N173" s="49" t="s">
        <v>379</v>
      </c>
      <c r="O173" s="49"/>
      <c r="P173" s="49" t="s">
        <v>248</v>
      </c>
      <c r="Q173" s="49"/>
      <c r="R173" s="27">
        <v>168378370</v>
      </c>
      <c r="S173" s="28">
        <v>168378370</v>
      </c>
      <c r="T173" s="28">
        <v>162292790.52000001</v>
      </c>
      <c r="U173" s="29">
        <f t="shared" si="4"/>
        <v>96.385771236531156</v>
      </c>
      <c r="V173" s="29">
        <f t="shared" si="5"/>
        <v>96.385771236531156</v>
      </c>
    </row>
    <row r="174" spans="2:22" ht="23.25" customHeight="1">
      <c r="B174" s="32"/>
      <c r="C174" s="33"/>
      <c r="D174" s="33"/>
      <c r="E174" s="34"/>
      <c r="F174" s="48" t="s">
        <v>249</v>
      </c>
      <c r="G174" s="48"/>
      <c r="H174" s="48"/>
      <c r="I174" s="48"/>
      <c r="J174" s="48"/>
      <c r="K174" s="48"/>
      <c r="L174" s="48"/>
      <c r="M174" s="48"/>
      <c r="N174" s="49" t="s">
        <v>379</v>
      </c>
      <c r="O174" s="49"/>
      <c r="P174" s="49" t="s">
        <v>250</v>
      </c>
      <c r="Q174" s="49"/>
      <c r="R174" s="27">
        <v>168378370</v>
      </c>
      <c r="S174" s="28">
        <v>168378370</v>
      </c>
      <c r="T174" s="28">
        <v>162292790.52000001</v>
      </c>
      <c r="U174" s="29">
        <f t="shared" si="4"/>
        <v>96.385771236531156</v>
      </c>
      <c r="V174" s="29">
        <f t="shared" si="5"/>
        <v>96.385771236531156</v>
      </c>
    </row>
    <row r="175" spans="2:22" ht="34.5" customHeight="1">
      <c r="B175" s="26"/>
      <c r="C175" s="30"/>
      <c r="D175" s="31"/>
      <c r="E175" s="61" t="s">
        <v>380</v>
      </c>
      <c r="F175" s="61"/>
      <c r="G175" s="61"/>
      <c r="H175" s="61"/>
      <c r="I175" s="61"/>
      <c r="J175" s="61"/>
      <c r="K175" s="61"/>
      <c r="L175" s="61"/>
      <c r="M175" s="61"/>
      <c r="N175" s="49" t="s">
        <v>381</v>
      </c>
      <c r="O175" s="49"/>
      <c r="P175" s="49"/>
      <c r="Q175" s="49"/>
      <c r="R175" s="27">
        <v>732705269.69000006</v>
      </c>
      <c r="S175" s="28">
        <v>714293757.60000002</v>
      </c>
      <c r="T175" s="28">
        <v>665163304.73000002</v>
      </c>
      <c r="U175" s="29">
        <f t="shared" si="4"/>
        <v>90.781837151440669</v>
      </c>
      <c r="V175" s="29">
        <f t="shared" si="5"/>
        <v>93.121814050975829</v>
      </c>
    </row>
    <row r="176" spans="2:22" ht="34.5" customHeight="1">
      <c r="B176" s="32"/>
      <c r="C176" s="33"/>
      <c r="D176" s="33"/>
      <c r="E176" s="48" t="s">
        <v>382</v>
      </c>
      <c r="F176" s="48"/>
      <c r="G176" s="48"/>
      <c r="H176" s="48"/>
      <c r="I176" s="48"/>
      <c r="J176" s="48"/>
      <c r="K176" s="48"/>
      <c r="L176" s="48"/>
      <c r="M176" s="48"/>
      <c r="N176" s="49" t="s">
        <v>383</v>
      </c>
      <c r="O176" s="49"/>
      <c r="P176" s="49"/>
      <c r="Q176" s="49"/>
      <c r="R176" s="27">
        <v>12152310.859999999</v>
      </c>
      <c r="S176" s="28">
        <v>12152310.859999999</v>
      </c>
      <c r="T176" s="28">
        <v>10192534.99</v>
      </c>
      <c r="U176" s="29">
        <f t="shared" si="4"/>
        <v>83.873224668316311</v>
      </c>
      <c r="V176" s="29">
        <f t="shared" si="5"/>
        <v>83.873224668316311</v>
      </c>
    </row>
    <row r="177" spans="2:22" ht="23.25" customHeight="1">
      <c r="B177" s="32"/>
      <c r="C177" s="33"/>
      <c r="D177" s="33"/>
      <c r="E177" s="33"/>
      <c r="F177" s="48" t="s">
        <v>247</v>
      </c>
      <c r="G177" s="48"/>
      <c r="H177" s="48"/>
      <c r="I177" s="48"/>
      <c r="J177" s="48"/>
      <c r="K177" s="48"/>
      <c r="L177" s="48"/>
      <c r="M177" s="48"/>
      <c r="N177" s="49" t="s">
        <v>383</v>
      </c>
      <c r="O177" s="49"/>
      <c r="P177" s="49" t="s">
        <v>248</v>
      </c>
      <c r="Q177" s="49"/>
      <c r="R177" s="27">
        <v>12152310.859999999</v>
      </c>
      <c r="S177" s="28">
        <v>12152310.859999999</v>
      </c>
      <c r="T177" s="28">
        <v>10192534.99</v>
      </c>
      <c r="U177" s="29">
        <f t="shared" si="4"/>
        <v>83.873224668316311</v>
      </c>
      <c r="V177" s="29">
        <f t="shared" si="5"/>
        <v>83.873224668316311</v>
      </c>
    </row>
    <row r="178" spans="2:22" ht="23.25" customHeight="1">
      <c r="B178" s="32"/>
      <c r="C178" s="33"/>
      <c r="D178" s="33"/>
      <c r="E178" s="34"/>
      <c r="F178" s="48" t="s">
        <v>249</v>
      </c>
      <c r="G178" s="48"/>
      <c r="H178" s="48"/>
      <c r="I178" s="48"/>
      <c r="J178" s="48"/>
      <c r="K178" s="48"/>
      <c r="L178" s="48"/>
      <c r="M178" s="48"/>
      <c r="N178" s="49" t="s">
        <v>383</v>
      </c>
      <c r="O178" s="49"/>
      <c r="P178" s="49" t="s">
        <v>250</v>
      </c>
      <c r="Q178" s="49"/>
      <c r="R178" s="27">
        <v>12152310.859999999</v>
      </c>
      <c r="S178" s="28">
        <v>12152310.859999999</v>
      </c>
      <c r="T178" s="28">
        <v>10192534.99</v>
      </c>
      <c r="U178" s="29">
        <f t="shared" si="4"/>
        <v>83.873224668316311</v>
      </c>
      <c r="V178" s="29">
        <f t="shared" si="5"/>
        <v>83.873224668316311</v>
      </c>
    </row>
    <row r="179" spans="2:22" ht="34.5" customHeight="1">
      <c r="B179" s="32"/>
      <c r="C179" s="33"/>
      <c r="D179" s="33"/>
      <c r="E179" s="48" t="s">
        <v>384</v>
      </c>
      <c r="F179" s="48"/>
      <c r="G179" s="48"/>
      <c r="H179" s="48"/>
      <c r="I179" s="48"/>
      <c r="J179" s="48"/>
      <c r="K179" s="48"/>
      <c r="L179" s="48"/>
      <c r="M179" s="48"/>
      <c r="N179" s="49" t="s">
        <v>385</v>
      </c>
      <c r="O179" s="49"/>
      <c r="P179" s="49"/>
      <c r="Q179" s="49"/>
      <c r="R179" s="27">
        <v>11222464</v>
      </c>
      <c r="S179" s="28">
        <v>11222464</v>
      </c>
      <c r="T179" s="28">
        <v>11222464</v>
      </c>
      <c r="U179" s="29">
        <f t="shared" si="4"/>
        <v>100</v>
      </c>
      <c r="V179" s="29">
        <f t="shared" si="5"/>
        <v>100</v>
      </c>
    </row>
    <row r="180" spans="2:22" ht="23.25" customHeight="1">
      <c r="B180" s="32"/>
      <c r="C180" s="33"/>
      <c r="D180" s="33"/>
      <c r="E180" s="33"/>
      <c r="F180" s="48" t="s">
        <v>247</v>
      </c>
      <c r="G180" s="48"/>
      <c r="H180" s="48"/>
      <c r="I180" s="48"/>
      <c r="J180" s="48"/>
      <c r="K180" s="48"/>
      <c r="L180" s="48"/>
      <c r="M180" s="48"/>
      <c r="N180" s="49" t="s">
        <v>385</v>
      </c>
      <c r="O180" s="49"/>
      <c r="P180" s="49" t="s">
        <v>248</v>
      </c>
      <c r="Q180" s="49"/>
      <c r="R180" s="27">
        <v>11222464</v>
      </c>
      <c r="S180" s="28">
        <v>11222464</v>
      </c>
      <c r="T180" s="28">
        <v>11222464</v>
      </c>
      <c r="U180" s="29">
        <f t="shared" si="4"/>
        <v>100</v>
      </c>
      <c r="V180" s="29">
        <f t="shared" si="5"/>
        <v>100</v>
      </c>
    </row>
    <row r="181" spans="2:22" ht="23.25" customHeight="1">
      <c r="B181" s="32"/>
      <c r="C181" s="33"/>
      <c r="D181" s="33"/>
      <c r="E181" s="34"/>
      <c r="F181" s="48" t="s">
        <v>249</v>
      </c>
      <c r="G181" s="48"/>
      <c r="H181" s="48"/>
      <c r="I181" s="48"/>
      <c r="J181" s="48"/>
      <c r="K181" s="48"/>
      <c r="L181" s="48"/>
      <c r="M181" s="48"/>
      <c r="N181" s="49" t="s">
        <v>385</v>
      </c>
      <c r="O181" s="49"/>
      <c r="P181" s="49" t="s">
        <v>250</v>
      </c>
      <c r="Q181" s="49"/>
      <c r="R181" s="27">
        <v>11222464</v>
      </c>
      <c r="S181" s="28">
        <v>11222464</v>
      </c>
      <c r="T181" s="28">
        <v>11222464</v>
      </c>
      <c r="U181" s="29">
        <f t="shared" si="4"/>
        <v>100</v>
      </c>
      <c r="V181" s="29">
        <f t="shared" si="5"/>
        <v>100</v>
      </c>
    </row>
    <row r="182" spans="2:22" ht="34.5" customHeight="1">
      <c r="B182" s="32"/>
      <c r="C182" s="33"/>
      <c r="D182" s="33"/>
      <c r="E182" s="48" t="s">
        <v>386</v>
      </c>
      <c r="F182" s="48"/>
      <c r="G182" s="48"/>
      <c r="H182" s="48"/>
      <c r="I182" s="48"/>
      <c r="J182" s="48"/>
      <c r="K182" s="48"/>
      <c r="L182" s="48"/>
      <c r="M182" s="48"/>
      <c r="N182" s="49" t="s">
        <v>387</v>
      </c>
      <c r="O182" s="49"/>
      <c r="P182" s="49"/>
      <c r="Q182" s="49"/>
      <c r="R182" s="27">
        <v>1076037.58</v>
      </c>
      <c r="S182" s="28">
        <v>1076037.58</v>
      </c>
      <c r="T182" s="28">
        <v>1076003.77</v>
      </c>
      <c r="U182" s="29">
        <f t="shared" si="4"/>
        <v>99.996857916430756</v>
      </c>
      <c r="V182" s="29">
        <f t="shared" si="5"/>
        <v>99.996857916430756</v>
      </c>
    </row>
    <row r="183" spans="2:22" ht="23.25" customHeight="1">
      <c r="B183" s="32"/>
      <c r="C183" s="33"/>
      <c r="D183" s="33"/>
      <c r="E183" s="33"/>
      <c r="F183" s="48" t="s">
        <v>247</v>
      </c>
      <c r="G183" s="48"/>
      <c r="H183" s="48"/>
      <c r="I183" s="48"/>
      <c r="J183" s="48"/>
      <c r="K183" s="48"/>
      <c r="L183" s="48"/>
      <c r="M183" s="48"/>
      <c r="N183" s="49" t="s">
        <v>387</v>
      </c>
      <c r="O183" s="49"/>
      <c r="P183" s="49" t="s">
        <v>248</v>
      </c>
      <c r="Q183" s="49"/>
      <c r="R183" s="27">
        <v>1076037.58</v>
      </c>
      <c r="S183" s="28">
        <v>1076037.58</v>
      </c>
      <c r="T183" s="28">
        <v>1076003.77</v>
      </c>
      <c r="U183" s="29">
        <f t="shared" si="4"/>
        <v>99.996857916430756</v>
      </c>
      <c r="V183" s="29">
        <f t="shared" si="5"/>
        <v>99.996857916430756</v>
      </c>
    </row>
    <row r="184" spans="2:22" ht="23.25" customHeight="1">
      <c r="B184" s="32"/>
      <c r="C184" s="33"/>
      <c r="D184" s="33"/>
      <c r="E184" s="34"/>
      <c r="F184" s="48" t="s">
        <v>249</v>
      </c>
      <c r="G184" s="48"/>
      <c r="H184" s="48"/>
      <c r="I184" s="48"/>
      <c r="J184" s="48"/>
      <c r="K184" s="48"/>
      <c r="L184" s="48"/>
      <c r="M184" s="48"/>
      <c r="N184" s="49" t="s">
        <v>387</v>
      </c>
      <c r="O184" s="49"/>
      <c r="P184" s="49" t="s">
        <v>250</v>
      </c>
      <c r="Q184" s="49"/>
      <c r="R184" s="27">
        <v>1076037.58</v>
      </c>
      <c r="S184" s="28">
        <v>1076037.58</v>
      </c>
      <c r="T184" s="28">
        <v>1076003.77</v>
      </c>
      <c r="U184" s="29">
        <f t="shared" si="4"/>
        <v>99.996857916430756</v>
      </c>
      <c r="V184" s="29">
        <f t="shared" si="5"/>
        <v>99.996857916430756</v>
      </c>
    </row>
    <row r="185" spans="2:22" ht="23.25" customHeight="1">
      <c r="B185" s="32"/>
      <c r="C185" s="33"/>
      <c r="D185" s="33"/>
      <c r="E185" s="48" t="s">
        <v>388</v>
      </c>
      <c r="F185" s="48"/>
      <c r="G185" s="48"/>
      <c r="H185" s="48"/>
      <c r="I185" s="48"/>
      <c r="J185" s="48"/>
      <c r="K185" s="48"/>
      <c r="L185" s="48"/>
      <c r="M185" s="48"/>
      <c r="N185" s="49" t="s">
        <v>389</v>
      </c>
      <c r="O185" s="49"/>
      <c r="P185" s="49"/>
      <c r="Q185" s="49"/>
      <c r="R185" s="27">
        <v>43333330</v>
      </c>
      <c r="S185" s="28">
        <v>43333330</v>
      </c>
      <c r="T185" s="28">
        <v>36259836.229999997</v>
      </c>
      <c r="U185" s="29">
        <f t="shared" si="4"/>
        <v>83.676551582811655</v>
      </c>
      <c r="V185" s="29">
        <f t="shared" si="5"/>
        <v>83.676551582811655</v>
      </c>
    </row>
    <row r="186" spans="2:22" ht="23.25" customHeight="1">
      <c r="B186" s="32"/>
      <c r="C186" s="33"/>
      <c r="D186" s="33"/>
      <c r="E186" s="33"/>
      <c r="F186" s="48" t="s">
        <v>247</v>
      </c>
      <c r="G186" s="48"/>
      <c r="H186" s="48"/>
      <c r="I186" s="48"/>
      <c r="J186" s="48"/>
      <c r="K186" s="48"/>
      <c r="L186" s="48"/>
      <c r="M186" s="48"/>
      <c r="N186" s="49" t="s">
        <v>389</v>
      </c>
      <c r="O186" s="49"/>
      <c r="P186" s="49" t="s">
        <v>248</v>
      </c>
      <c r="Q186" s="49"/>
      <c r="R186" s="27">
        <v>43333330</v>
      </c>
      <c r="S186" s="28">
        <v>43333330</v>
      </c>
      <c r="T186" s="28">
        <v>36259836.229999997</v>
      </c>
      <c r="U186" s="29">
        <f t="shared" si="4"/>
        <v>83.676551582811655</v>
      </c>
      <c r="V186" s="29">
        <f t="shared" si="5"/>
        <v>83.676551582811655</v>
      </c>
    </row>
    <row r="187" spans="2:22" ht="23.25" customHeight="1">
      <c r="B187" s="32"/>
      <c r="C187" s="33"/>
      <c r="D187" s="33"/>
      <c r="E187" s="34"/>
      <c r="F187" s="48" t="s">
        <v>249</v>
      </c>
      <c r="G187" s="48"/>
      <c r="H187" s="48"/>
      <c r="I187" s="48"/>
      <c r="J187" s="48"/>
      <c r="K187" s="48"/>
      <c r="L187" s="48"/>
      <c r="M187" s="48"/>
      <c r="N187" s="49" t="s">
        <v>389</v>
      </c>
      <c r="O187" s="49"/>
      <c r="P187" s="49" t="s">
        <v>250</v>
      </c>
      <c r="Q187" s="49"/>
      <c r="R187" s="27">
        <v>43333330</v>
      </c>
      <c r="S187" s="28">
        <v>43333330</v>
      </c>
      <c r="T187" s="28">
        <v>36259836.229999997</v>
      </c>
      <c r="U187" s="29">
        <f t="shared" si="4"/>
        <v>83.676551582811655</v>
      </c>
      <c r="V187" s="29">
        <f t="shared" si="5"/>
        <v>83.676551582811655</v>
      </c>
    </row>
    <row r="188" spans="2:22" ht="23.25" customHeight="1">
      <c r="B188" s="32"/>
      <c r="C188" s="33"/>
      <c r="D188" s="33"/>
      <c r="E188" s="48" t="s">
        <v>390</v>
      </c>
      <c r="F188" s="48"/>
      <c r="G188" s="48"/>
      <c r="H188" s="48"/>
      <c r="I188" s="48"/>
      <c r="J188" s="48"/>
      <c r="K188" s="48"/>
      <c r="L188" s="48"/>
      <c r="M188" s="48"/>
      <c r="N188" s="49" t="s">
        <v>391</v>
      </c>
      <c r="O188" s="49"/>
      <c r="P188" s="49"/>
      <c r="Q188" s="49"/>
      <c r="R188" s="27">
        <v>76813060.670000002</v>
      </c>
      <c r="S188" s="28">
        <v>76138397.280000001</v>
      </c>
      <c r="T188" s="28">
        <v>59428035.530000001</v>
      </c>
      <c r="U188" s="29">
        <f t="shared" si="4"/>
        <v>77.367097485298004</v>
      </c>
      <c r="V188" s="29">
        <f t="shared" si="5"/>
        <v>78.052648404789224</v>
      </c>
    </row>
    <row r="189" spans="2:22" ht="23.25" customHeight="1">
      <c r="B189" s="32"/>
      <c r="C189" s="33"/>
      <c r="D189" s="33"/>
      <c r="E189" s="33"/>
      <c r="F189" s="48" t="s">
        <v>247</v>
      </c>
      <c r="G189" s="48"/>
      <c r="H189" s="48"/>
      <c r="I189" s="48"/>
      <c r="J189" s="48"/>
      <c r="K189" s="48"/>
      <c r="L189" s="48"/>
      <c r="M189" s="48"/>
      <c r="N189" s="49" t="s">
        <v>391</v>
      </c>
      <c r="O189" s="49"/>
      <c r="P189" s="49" t="s">
        <v>248</v>
      </c>
      <c r="Q189" s="49"/>
      <c r="R189" s="27">
        <v>76813060.670000002</v>
      </c>
      <c r="S189" s="28">
        <v>76138397.280000001</v>
      </c>
      <c r="T189" s="28">
        <v>59428035.530000001</v>
      </c>
      <c r="U189" s="29">
        <f t="shared" si="4"/>
        <v>77.367097485298004</v>
      </c>
      <c r="V189" s="29">
        <f t="shared" si="5"/>
        <v>78.052648404789224</v>
      </c>
    </row>
    <row r="190" spans="2:22" ht="23.25" customHeight="1">
      <c r="B190" s="32"/>
      <c r="C190" s="33"/>
      <c r="D190" s="33"/>
      <c r="E190" s="34"/>
      <c r="F190" s="48" t="s">
        <v>249</v>
      </c>
      <c r="G190" s="48"/>
      <c r="H190" s="48"/>
      <c r="I190" s="48"/>
      <c r="J190" s="48"/>
      <c r="K190" s="48"/>
      <c r="L190" s="48"/>
      <c r="M190" s="48"/>
      <c r="N190" s="49" t="s">
        <v>391</v>
      </c>
      <c r="O190" s="49"/>
      <c r="P190" s="49" t="s">
        <v>250</v>
      </c>
      <c r="Q190" s="49"/>
      <c r="R190" s="27">
        <v>76813060.670000002</v>
      </c>
      <c r="S190" s="28">
        <v>76138397.280000001</v>
      </c>
      <c r="T190" s="28">
        <v>59428035.530000001</v>
      </c>
      <c r="U190" s="29">
        <f t="shared" si="4"/>
        <v>77.367097485298004</v>
      </c>
      <c r="V190" s="29">
        <f t="shared" si="5"/>
        <v>78.052648404789224</v>
      </c>
    </row>
    <row r="191" spans="2:22" ht="23.25" customHeight="1">
      <c r="B191" s="32"/>
      <c r="C191" s="33"/>
      <c r="D191" s="33"/>
      <c r="E191" s="48" t="s">
        <v>392</v>
      </c>
      <c r="F191" s="48"/>
      <c r="G191" s="48"/>
      <c r="H191" s="48"/>
      <c r="I191" s="48"/>
      <c r="J191" s="48"/>
      <c r="K191" s="48"/>
      <c r="L191" s="48"/>
      <c r="M191" s="48"/>
      <c r="N191" s="49" t="s">
        <v>393</v>
      </c>
      <c r="O191" s="49"/>
      <c r="P191" s="49"/>
      <c r="Q191" s="49"/>
      <c r="R191" s="27">
        <v>505247718.57999998</v>
      </c>
      <c r="S191" s="28">
        <v>487517570.25</v>
      </c>
      <c r="T191" s="28">
        <v>465102300.70999998</v>
      </c>
      <c r="U191" s="29">
        <f t="shared" si="4"/>
        <v>92.054309916959383</v>
      </c>
      <c r="V191" s="29">
        <f t="shared" si="5"/>
        <v>95.402161704960619</v>
      </c>
    </row>
    <row r="192" spans="2:22" ht="23.25" customHeight="1">
      <c r="B192" s="32"/>
      <c r="C192" s="33"/>
      <c r="D192" s="33"/>
      <c r="E192" s="33"/>
      <c r="F192" s="48" t="s">
        <v>247</v>
      </c>
      <c r="G192" s="48"/>
      <c r="H192" s="48"/>
      <c r="I192" s="48"/>
      <c r="J192" s="48"/>
      <c r="K192" s="48"/>
      <c r="L192" s="48"/>
      <c r="M192" s="48"/>
      <c r="N192" s="49" t="s">
        <v>393</v>
      </c>
      <c r="O192" s="49"/>
      <c r="P192" s="49" t="s">
        <v>248</v>
      </c>
      <c r="Q192" s="49"/>
      <c r="R192" s="27">
        <v>505247718.57999998</v>
      </c>
      <c r="S192" s="28">
        <v>487517570.25</v>
      </c>
      <c r="T192" s="28">
        <v>465102300.70999998</v>
      </c>
      <c r="U192" s="29">
        <f t="shared" ref="U192:U255" si="6">T192/R192*100</f>
        <v>92.054309916959383</v>
      </c>
      <c r="V192" s="29">
        <f t="shared" ref="V192:V255" si="7">T192/S192*100</f>
        <v>95.402161704960619</v>
      </c>
    </row>
    <row r="193" spans="2:22" ht="23.25" customHeight="1">
      <c r="B193" s="32"/>
      <c r="C193" s="33"/>
      <c r="D193" s="33"/>
      <c r="E193" s="34"/>
      <c r="F193" s="48" t="s">
        <v>249</v>
      </c>
      <c r="G193" s="48"/>
      <c r="H193" s="48"/>
      <c r="I193" s="48"/>
      <c r="J193" s="48"/>
      <c r="K193" s="48"/>
      <c r="L193" s="48"/>
      <c r="M193" s="48"/>
      <c r="N193" s="49" t="s">
        <v>393</v>
      </c>
      <c r="O193" s="49"/>
      <c r="P193" s="49" t="s">
        <v>250</v>
      </c>
      <c r="Q193" s="49"/>
      <c r="R193" s="27">
        <v>505247718.57999998</v>
      </c>
      <c r="S193" s="28">
        <v>487517570.25</v>
      </c>
      <c r="T193" s="28">
        <v>465102300.70999998</v>
      </c>
      <c r="U193" s="29">
        <f t="shared" si="6"/>
        <v>92.054309916959383</v>
      </c>
      <c r="V193" s="29">
        <f t="shared" si="7"/>
        <v>95.402161704960619</v>
      </c>
    </row>
    <row r="194" spans="2:22" ht="23.25" customHeight="1">
      <c r="B194" s="32"/>
      <c r="C194" s="33"/>
      <c r="D194" s="33"/>
      <c r="E194" s="48" t="s">
        <v>394</v>
      </c>
      <c r="F194" s="48"/>
      <c r="G194" s="48"/>
      <c r="H194" s="48"/>
      <c r="I194" s="48"/>
      <c r="J194" s="48"/>
      <c r="K194" s="48"/>
      <c r="L194" s="48"/>
      <c r="M194" s="48"/>
      <c r="N194" s="49" t="s">
        <v>395</v>
      </c>
      <c r="O194" s="49"/>
      <c r="P194" s="49"/>
      <c r="Q194" s="49"/>
      <c r="R194" s="27">
        <v>48309588</v>
      </c>
      <c r="S194" s="28">
        <v>48302887.630000003</v>
      </c>
      <c r="T194" s="28">
        <v>47331372</v>
      </c>
      <c r="U194" s="29">
        <f t="shared" si="6"/>
        <v>97.975110034057835</v>
      </c>
      <c r="V194" s="29">
        <f t="shared" si="7"/>
        <v>97.988700722321596</v>
      </c>
    </row>
    <row r="195" spans="2:22" ht="23.25" customHeight="1">
      <c r="B195" s="32"/>
      <c r="C195" s="33"/>
      <c r="D195" s="33"/>
      <c r="E195" s="33"/>
      <c r="F195" s="48" t="s">
        <v>247</v>
      </c>
      <c r="G195" s="48"/>
      <c r="H195" s="48"/>
      <c r="I195" s="48"/>
      <c r="J195" s="48"/>
      <c r="K195" s="48"/>
      <c r="L195" s="48"/>
      <c r="M195" s="48"/>
      <c r="N195" s="49" t="s">
        <v>395</v>
      </c>
      <c r="O195" s="49"/>
      <c r="P195" s="49" t="s">
        <v>248</v>
      </c>
      <c r="Q195" s="49"/>
      <c r="R195" s="27">
        <v>48309588</v>
      </c>
      <c r="S195" s="28">
        <v>48302887.630000003</v>
      </c>
      <c r="T195" s="28">
        <v>47331372</v>
      </c>
      <c r="U195" s="29">
        <f t="shared" si="6"/>
        <v>97.975110034057835</v>
      </c>
      <c r="V195" s="29">
        <f t="shared" si="7"/>
        <v>97.988700722321596</v>
      </c>
    </row>
    <row r="196" spans="2:22" ht="23.25" customHeight="1">
      <c r="B196" s="32"/>
      <c r="C196" s="33"/>
      <c r="D196" s="33"/>
      <c r="E196" s="34"/>
      <c r="F196" s="48" t="s">
        <v>249</v>
      </c>
      <c r="G196" s="48"/>
      <c r="H196" s="48"/>
      <c r="I196" s="48"/>
      <c r="J196" s="48"/>
      <c r="K196" s="48"/>
      <c r="L196" s="48"/>
      <c r="M196" s="48"/>
      <c r="N196" s="49" t="s">
        <v>395</v>
      </c>
      <c r="O196" s="49"/>
      <c r="P196" s="49" t="s">
        <v>250</v>
      </c>
      <c r="Q196" s="49"/>
      <c r="R196" s="27">
        <v>48309588</v>
      </c>
      <c r="S196" s="28">
        <v>48302887.630000003</v>
      </c>
      <c r="T196" s="28">
        <v>47331372</v>
      </c>
      <c r="U196" s="29">
        <f t="shared" si="6"/>
        <v>97.975110034057835</v>
      </c>
      <c r="V196" s="29">
        <f t="shared" si="7"/>
        <v>97.988700722321596</v>
      </c>
    </row>
    <row r="197" spans="2:22" ht="34.5" customHeight="1">
      <c r="B197" s="32"/>
      <c r="C197" s="33"/>
      <c r="D197" s="33"/>
      <c r="E197" s="48" t="s">
        <v>396</v>
      </c>
      <c r="F197" s="48"/>
      <c r="G197" s="48"/>
      <c r="H197" s="48"/>
      <c r="I197" s="48"/>
      <c r="J197" s="48"/>
      <c r="K197" s="48"/>
      <c r="L197" s="48"/>
      <c r="M197" s="48"/>
      <c r="N197" s="49" t="s">
        <v>397</v>
      </c>
      <c r="O197" s="49"/>
      <c r="P197" s="49"/>
      <c r="Q197" s="49"/>
      <c r="R197" s="27">
        <v>34550760</v>
      </c>
      <c r="S197" s="28">
        <v>34550760</v>
      </c>
      <c r="T197" s="28">
        <v>34550757.5</v>
      </c>
      <c r="U197" s="29">
        <f t="shared" si="6"/>
        <v>99.999992764269152</v>
      </c>
      <c r="V197" s="29">
        <f t="shared" si="7"/>
        <v>99.999992764269152</v>
      </c>
    </row>
    <row r="198" spans="2:22" ht="23.25" customHeight="1">
      <c r="B198" s="32"/>
      <c r="C198" s="33"/>
      <c r="D198" s="33"/>
      <c r="E198" s="33"/>
      <c r="F198" s="48" t="s">
        <v>247</v>
      </c>
      <c r="G198" s="48"/>
      <c r="H198" s="48"/>
      <c r="I198" s="48"/>
      <c r="J198" s="48"/>
      <c r="K198" s="48"/>
      <c r="L198" s="48"/>
      <c r="M198" s="48"/>
      <c r="N198" s="49" t="s">
        <v>397</v>
      </c>
      <c r="O198" s="49"/>
      <c r="P198" s="49" t="s">
        <v>248</v>
      </c>
      <c r="Q198" s="49"/>
      <c r="R198" s="27">
        <v>34550760</v>
      </c>
      <c r="S198" s="28">
        <v>34550760</v>
      </c>
      <c r="T198" s="28">
        <v>34550757.5</v>
      </c>
      <c r="U198" s="29">
        <f t="shared" si="6"/>
        <v>99.999992764269152</v>
      </c>
      <c r="V198" s="29">
        <f t="shared" si="7"/>
        <v>99.999992764269152</v>
      </c>
    </row>
    <row r="199" spans="2:22" ht="23.25" customHeight="1">
      <c r="B199" s="32"/>
      <c r="C199" s="33"/>
      <c r="D199" s="33"/>
      <c r="E199" s="34"/>
      <c r="F199" s="48" t="s">
        <v>249</v>
      </c>
      <c r="G199" s="48"/>
      <c r="H199" s="48"/>
      <c r="I199" s="48"/>
      <c r="J199" s="48"/>
      <c r="K199" s="48"/>
      <c r="L199" s="48"/>
      <c r="M199" s="48"/>
      <c r="N199" s="49" t="s">
        <v>397</v>
      </c>
      <c r="O199" s="49"/>
      <c r="P199" s="49" t="s">
        <v>250</v>
      </c>
      <c r="Q199" s="49"/>
      <c r="R199" s="27">
        <v>34550760</v>
      </c>
      <c r="S199" s="28">
        <v>34550760</v>
      </c>
      <c r="T199" s="28">
        <v>34550757.5</v>
      </c>
      <c r="U199" s="29">
        <f t="shared" si="6"/>
        <v>99.999992764269152</v>
      </c>
      <c r="V199" s="29">
        <f t="shared" si="7"/>
        <v>99.999992764269152</v>
      </c>
    </row>
    <row r="200" spans="2:22" ht="23.25" customHeight="1">
      <c r="B200" s="26"/>
      <c r="C200" s="30"/>
      <c r="D200" s="31"/>
      <c r="E200" s="61" t="s">
        <v>398</v>
      </c>
      <c r="F200" s="61"/>
      <c r="G200" s="61"/>
      <c r="H200" s="61"/>
      <c r="I200" s="61"/>
      <c r="J200" s="61"/>
      <c r="K200" s="61"/>
      <c r="L200" s="61"/>
      <c r="M200" s="61"/>
      <c r="N200" s="49" t="s">
        <v>399</v>
      </c>
      <c r="O200" s="49"/>
      <c r="P200" s="49"/>
      <c r="Q200" s="49"/>
      <c r="R200" s="27">
        <v>6106980</v>
      </c>
      <c r="S200" s="28">
        <v>6106980</v>
      </c>
      <c r="T200" s="28">
        <v>6067822.2000000002</v>
      </c>
      <c r="U200" s="29">
        <f t="shared" si="6"/>
        <v>99.35880255052416</v>
      </c>
      <c r="V200" s="29">
        <f t="shared" si="7"/>
        <v>99.35880255052416</v>
      </c>
    </row>
    <row r="201" spans="2:22" ht="68.25" customHeight="1">
      <c r="B201" s="32"/>
      <c r="C201" s="33"/>
      <c r="D201" s="33"/>
      <c r="E201" s="48" t="s">
        <v>400</v>
      </c>
      <c r="F201" s="48"/>
      <c r="G201" s="48"/>
      <c r="H201" s="48"/>
      <c r="I201" s="48"/>
      <c r="J201" s="48"/>
      <c r="K201" s="48"/>
      <c r="L201" s="48"/>
      <c r="M201" s="48"/>
      <c r="N201" s="49" t="s">
        <v>401</v>
      </c>
      <c r="O201" s="49"/>
      <c r="P201" s="49"/>
      <c r="Q201" s="49"/>
      <c r="R201" s="27">
        <v>6106980</v>
      </c>
      <c r="S201" s="28">
        <v>6106980</v>
      </c>
      <c r="T201" s="28">
        <v>6067822.2000000002</v>
      </c>
      <c r="U201" s="29">
        <f t="shared" si="6"/>
        <v>99.35880255052416</v>
      </c>
      <c r="V201" s="29">
        <f t="shared" si="7"/>
        <v>99.35880255052416</v>
      </c>
    </row>
    <row r="202" spans="2:22" ht="23.25" customHeight="1">
      <c r="B202" s="32"/>
      <c r="C202" s="33"/>
      <c r="D202" s="33"/>
      <c r="E202" s="33"/>
      <c r="F202" s="48" t="s">
        <v>247</v>
      </c>
      <c r="G202" s="48"/>
      <c r="H202" s="48"/>
      <c r="I202" s="48"/>
      <c r="J202" s="48"/>
      <c r="K202" s="48"/>
      <c r="L202" s="48"/>
      <c r="M202" s="48"/>
      <c r="N202" s="49" t="s">
        <v>401</v>
      </c>
      <c r="O202" s="49"/>
      <c r="P202" s="49" t="s">
        <v>248</v>
      </c>
      <c r="Q202" s="49"/>
      <c r="R202" s="27">
        <v>6106980</v>
      </c>
      <c r="S202" s="28">
        <v>6106980</v>
      </c>
      <c r="T202" s="28">
        <v>6067822.2000000002</v>
      </c>
      <c r="U202" s="29">
        <f t="shared" si="6"/>
        <v>99.35880255052416</v>
      </c>
      <c r="V202" s="29">
        <f t="shared" si="7"/>
        <v>99.35880255052416</v>
      </c>
    </row>
    <row r="203" spans="2:22" ht="23.25" customHeight="1">
      <c r="B203" s="32"/>
      <c r="C203" s="33"/>
      <c r="D203" s="33"/>
      <c r="E203" s="34"/>
      <c r="F203" s="48" t="s">
        <v>249</v>
      </c>
      <c r="G203" s="48"/>
      <c r="H203" s="48"/>
      <c r="I203" s="48"/>
      <c r="J203" s="48"/>
      <c r="K203" s="48"/>
      <c r="L203" s="48"/>
      <c r="M203" s="48"/>
      <c r="N203" s="49" t="s">
        <v>401</v>
      </c>
      <c r="O203" s="49"/>
      <c r="P203" s="49" t="s">
        <v>250</v>
      </c>
      <c r="Q203" s="49"/>
      <c r="R203" s="27">
        <v>6106980</v>
      </c>
      <c r="S203" s="28">
        <v>6106980</v>
      </c>
      <c r="T203" s="28">
        <v>6067822.2000000002</v>
      </c>
      <c r="U203" s="29">
        <f t="shared" si="6"/>
        <v>99.35880255052416</v>
      </c>
      <c r="V203" s="29">
        <f t="shared" si="7"/>
        <v>99.35880255052416</v>
      </c>
    </row>
    <row r="204" spans="2:22" ht="15" customHeight="1">
      <c r="B204" s="26"/>
      <c r="C204" s="30"/>
      <c r="D204" s="31"/>
      <c r="E204" s="61" t="s">
        <v>402</v>
      </c>
      <c r="F204" s="61"/>
      <c r="G204" s="61"/>
      <c r="H204" s="61"/>
      <c r="I204" s="61"/>
      <c r="J204" s="61"/>
      <c r="K204" s="61"/>
      <c r="L204" s="61"/>
      <c r="M204" s="61"/>
      <c r="N204" s="49" t="s">
        <v>403</v>
      </c>
      <c r="O204" s="49"/>
      <c r="P204" s="49"/>
      <c r="Q204" s="49"/>
      <c r="R204" s="27">
        <v>12280809.93</v>
      </c>
      <c r="S204" s="28">
        <v>12280809.93</v>
      </c>
      <c r="T204" s="28">
        <v>12255373.02</v>
      </c>
      <c r="U204" s="29">
        <f t="shared" si="6"/>
        <v>99.792872700212854</v>
      </c>
      <c r="V204" s="29">
        <f t="shared" si="7"/>
        <v>99.792872700212854</v>
      </c>
    </row>
    <row r="205" spans="2:22" ht="90.75" customHeight="1">
      <c r="B205" s="32"/>
      <c r="C205" s="33"/>
      <c r="D205" s="33"/>
      <c r="E205" s="48" t="s">
        <v>404</v>
      </c>
      <c r="F205" s="48"/>
      <c r="G205" s="48"/>
      <c r="H205" s="48"/>
      <c r="I205" s="48"/>
      <c r="J205" s="48"/>
      <c r="K205" s="48"/>
      <c r="L205" s="48"/>
      <c r="M205" s="48"/>
      <c r="N205" s="49" t="s">
        <v>405</v>
      </c>
      <c r="O205" s="49"/>
      <c r="P205" s="49"/>
      <c r="Q205" s="49"/>
      <c r="R205" s="27">
        <v>8280809.9299999997</v>
      </c>
      <c r="S205" s="28">
        <v>8280809.9299999997</v>
      </c>
      <c r="T205" s="28">
        <v>8255373.0199999996</v>
      </c>
      <c r="U205" s="29">
        <f t="shared" si="6"/>
        <v>99.692820989552644</v>
      </c>
      <c r="V205" s="29">
        <f t="shared" si="7"/>
        <v>99.692820989552644</v>
      </c>
    </row>
    <row r="206" spans="2:22" ht="23.25" customHeight="1">
      <c r="B206" s="32"/>
      <c r="C206" s="33"/>
      <c r="D206" s="33"/>
      <c r="E206" s="33"/>
      <c r="F206" s="48" t="s">
        <v>247</v>
      </c>
      <c r="G206" s="48"/>
      <c r="H206" s="48"/>
      <c r="I206" s="48"/>
      <c r="J206" s="48"/>
      <c r="K206" s="48"/>
      <c r="L206" s="48"/>
      <c r="M206" s="48"/>
      <c r="N206" s="49" t="s">
        <v>405</v>
      </c>
      <c r="O206" s="49"/>
      <c r="P206" s="49" t="s">
        <v>248</v>
      </c>
      <c r="Q206" s="49"/>
      <c r="R206" s="27">
        <v>8280809.9299999997</v>
      </c>
      <c r="S206" s="28">
        <v>8280809.9299999997</v>
      </c>
      <c r="T206" s="28">
        <v>8255373.0199999996</v>
      </c>
      <c r="U206" s="29">
        <f t="shared" si="6"/>
        <v>99.692820989552644</v>
      </c>
      <c r="V206" s="29">
        <f t="shared" si="7"/>
        <v>99.692820989552644</v>
      </c>
    </row>
    <row r="207" spans="2:22" ht="23.25" customHeight="1">
      <c r="B207" s="32"/>
      <c r="C207" s="33"/>
      <c r="D207" s="33"/>
      <c r="E207" s="34"/>
      <c r="F207" s="48" t="s">
        <v>249</v>
      </c>
      <c r="G207" s="48"/>
      <c r="H207" s="48"/>
      <c r="I207" s="48"/>
      <c r="J207" s="48"/>
      <c r="K207" s="48"/>
      <c r="L207" s="48"/>
      <c r="M207" s="48"/>
      <c r="N207" s="49" t="s">
        <v>405</v>
      </c>
      <c r="O207" s="49"/>
      <c r="P207" s="49" t="s">
        <v>250</v>
      </c>
      <c r="Q207" s="49"/>
      <c r="R207" s="27">
        <v>8280809.9299999997</v>
      </c>
      <c r="S207" s="28">
        <v>8280809.9299999997</v>
      </c>
      <c r="T207" s="28">
        <v>8255373.0199999996</v>
      </c>
      <c r="U207" s="29">
        <f t="shared" si="6"/>
        <v>99.692820989552644</v>
      </c>
      <c r="V207" s="29">
        <f t="shared" si="7"/>
        <v>99.692820989552644</v>
      </c>
    </row>
    <row r="208" spans="2:22" ht="23.25" customHeight="1">
      <c r="B208" s="32"/>
      <c r="C208" s="33"/>
      <c r="D208" s="33"/>
      <c r="E208" s="48" t="s">
        <v>406</v>
      </c>
      <c r="F208" s="48"/>
      <c r="G208" s="48"/>
      <c r="H208" s="48"/>
      <c r="I208" s="48"/>
      <c r="J208" s="48"/>
      <c r="K208" s="48"/>
      <c r="L208" s="48"/>
      <c r="M208" s="48"/>
      <c r="N208" s="49" t="s">
        <v>407</v>
      </c>
      <c r="O208" s="49"/>
      <c r="P208" s="49"/>
      <c r="Q208" s="49"/>
      <c r="R208" s="27">
        <v>4000000</v>
      </c>
      <c r="S208" s="28">
        <v>4000000</v>
      </c>
      <c r="T208" s="28">
        <v>4000000</v>
      </c>
      <c r="U208" s="29">
        <f t="shared" si="6"/>
        <v>100</v>
      </c>
      <c r="V208" s="29">
        <f t="shared" si="7"/>
        <v>100</v>
      </c>
    </row>
    <row r="209" spans="2:22" ht="23.25" customHeight="1">
      <c r="B209" s="32"/>
      <c r="C209" s="33"/>
      <c r="D209" s="33"/>
      <c r="E209" s="33"/>
      <c r="F209" s="48" t="s">
        <v>247</v>
      </c>
      <c r="G209" s="48"/>
      <c r="H209" s="48"/>
      <c r="I209" s="48"/>
      <c r="J209" s="48"/>
      <c r="K209" s="48"/>
      <c r="L209" s="48"/>
      <c r="M209" s="48"/>
      <c r="N209" s="49" t="s">
        <v>407</v>
      </c>
      <c r="O209" s="49"/>
      <c r="P209" s="49" t="s">
        <v>248</v>
      </c>
      <c r="Q209" s="49"/>
      <c r="R209" s="27">
        <v>4000000</v>
      </c>
      <c r="S209" s="28">
        <v>4000000</v>
      </c>
      <c r="T209" s="28">
        <v>4000000</v>
      </c>
      <c r="U209" s="29">
        <f t="shared" si="6"/>
        <v>100</v>
      </c>
      <c r="V209" s="29">
        <f t="shared" si="7"/>
        <v>100</v>
      </c>
    </row>
    <row r="210" spans="2:22" ht="23.25" customHeight="1">
      <c r="B210" s="32"/>
      <c r="C210" s="33"/>
      <c r="D210" s="33"/>
      <c r="E210" s="34"/>
      <c r="F210" s="48" t="s">
        <v>249</v>
      </c>
      <c r="G210" s="48"/>
      <c r="H210" s="48"/>
      <c r="I210" s="48"/>
      <c r="J210" s="48"/>
      <c r="K210" s="48"/>
      <c r="L210" s="48"/>
      <c r="M210" s="48"/>
      <c r="N210" s="49" t="s">
        <v>407</v>
      </c>
      <c r="O210" s="49"/>
      <c r="P210" s="49" t="s">
        <v>250</v>
      </c>
      <c r="Q210" s="49"/>
      <c r="R210" s="27">
        <v>4000000</v>
      </c>
      <c r="S210" s="28">
        <v>4000000</v>
      </c>
      <c r="T210" s="28">
        <v>4000000</v>
      </c>
      <c r="U210" s="29">
        <f t="shared" si="6"/>
        <v>100</v>
      </c>
      <c r="V210" s="29">
        <f t="shared" si="7"/>
        <v>100</v>
      </c>
    </row>
    <row r="211" spans="2:22" ht="23.25" customHeight="1">
      <c r="B211" s="26"/>
      <c r="C211" s="30"/>
      <c r="D211" s="31"/>
      <c r="E211" s="61" t="s">
        <v>408</v>
      </c>
      <c r="F211" s="61"/>
      <c r="G211" s="61"/>
      <c r="H211" s="61"/>
      <c r="I211" s="61"/>
      <c r="J211" s="61"/>
      <c r="K211" s="61"/>
      <c r="L211" s="61"/>
      <c r="M211" s="61"/>
      <c r="N211" s="49" t="s">
        <v>409</v>
      </c>
      <c r="O211" s="49"/>
      <c r="P211" s="49"/>
      <c r="Q211" s="49"/>
      <c r="R211" s="27">
        <v>4814900</v>
      </c>
      <c r="S211" s="28">
        <v>4814900</v>
      </c>
      <c r="T211" s="28">
        <v>4814900</v>
      </c>
      <c r="U211" s="29">
        <f t="shared" si="6"/>
        <v>100</v>
      </c>
      <c r="V211" s="29">
        <f t="shared" si="7"/>
        <v>100</v>
      </c>
    </row>
    <row r="212" spans="2:22" ht="158.25" customHeight="1">
      <c r="B212" s="32"/>
      <c r="C212" s="33"/>
      <c r="D212" s="33"/>
      <c r="E212" s="48" t="s">
        <v>410</v>
      </c>
      <c r="F212" s="48"/>
      <c r="G212" s="48"/>
      <c r="H212" s="48"/>
      <c r="I212" s="48"/>
      <c r="J212" s="48"/>
      <c r="K212" s="48"/>
      <c r="L212" s="48"/>
      <c r="M212" s="48"/>
      <c r="N212" s="49" t="s">
        <v>411</v>
      </c>
      <c r="O212" s="49"/>
      <c r="P212" s="49"/>
      <c r="Q212" s="49"/>
      <c r="R212" s="27">
        <v>4814900</v>
      </c>
      <c r="S212" s="28">
        <v>4814900</v>
      </c>
      <c r="T212" s="28">
        <v>4814900</v>
      </c>
      <c r="U212" s="29">
        <f t="shared" si="6"/>
        <v>100</v>
      </c>
      <c r="V212" s="29">
        <f t="shared" si="7"/>
        <v>100</v>
      </c>
    </row>
    <row r="213" spans="2:22" ht="45.75" customHeight="1">
      <c r="B213" s="32"/>
      <c r="C213" s="33"/>
      <c r="D213" s="33"/>
      <c r="E213" s="33"/>
      <c r="F213" s="48" t="s">
        <v>290</v>
      </c>
      <c r="G213" s="48"/>
      <c r="H213" s="48"/>
      <c r="I213" s="48"/>
      <c r="J213" s="48"/>
      <c r="K213" s="48"/>
      <c r="L213" s="48"/>
      <c r="M213" s="48"/>
      <c r="N213" s="49" t="s">
        <v>411</v>
      </c>
      <c r="O213" s="49"/>
      <c r="P213" s="49" t="s">
        <v>291</v>
      </c>
      <c r="Q213" s="49"/>
      <c r="R213" s="27">
        <v>1603815.85</v>
      </c>
      <c r="S213" s="28">
        <v>1603815.85</v>
      </c>
      <c r="T213" s="28">
        <v>1603815.85</v>
      </c>
      <c r="U213" s="29">
        <f t="shared" si="6"/>
        <v>100</v>
      </c>
      <c r="V213" s="29">
        <f t="shared" si="7"/>
        <v>100</v>
      </c>
    </row>
    <row r="214" spans="2:22" ht="15" customHeight="1">
      <c r="B214" s="32"/>
      <c r="C214" s="33"/>
      <c r="D214" s="33"/>
      <c r="E214" s="34"/>
      <c r="F214" s="48" t="s">
        <v>292</v>
      </c>
      <c r="G214" s="48"/>
      <c r="H214" s="48"/>
      <c r="I214" s="48"/>
      <c r="J214" s="48"/>
      <c r="K214" s="48"/>
      <c r="L214" s="48"/>
      <c r="M214" s="48"/>
      <c r="N214" s="49" t="s">
        <v>411</v>
      </c>
      <c r="O214" s="49"/>
      <c r="P214" s="49" t="s">
        <v>293</v>
      </c>
      <c r="Q214" s="49"/>
      <c r="R214" s="27">
        <v>1603815.85</v>
      </c>
      <c r="S214" s="28">
        <v>1603815.85</v>
      </c>
      <c r="T214" s="28">
        <v>1603815.85</v>
      </c>
      <c r="U214" s="29">
        <f t="shared" si="6"/>
        <v>100</v>
      </c>
      <c r="V214" s="29">
        <f t="shared" si="7"/>
        <v>100</v>
      </c>
    </row>
    <row r="215" spans="2:22" ht="23.25" customHeight="1">
      <c r="B215" s="32"/>
      <c r="C215" s="33"/>
      <c r="D215" s="33"/>
      <c r="E215" s="33"/>
      <c r="F215" s="48" t="s">
        <v>257</v>
      </c>
      <c r="G215" s="48"/>
      <c r="H215" s="48"/>
      <c r="I215" s="48"/>
      <c r="J215" s="48"/>
      <c r="K215" s="48"/>
      <c r="L215" s="48"/>
      <c r="M215" s="48"/>
      <c r="N215" s="49" t="s">
        <v>411</v>
      </c>
      <c r="O215" s="49"/>
      <c r="P215" s="49" t="s">
        <v>258</v>
      </c>
      <c r="Q215" s="49"/>
      <c r="R215" s="27">
        <v>3211084.15</v>
      </c>
      <c r="S215" s="28">
        <v>3211084.15</v>
      </c>
      <c r="T215" s="28">
        <v>3211084.15</v>
      </c>
      <c r="U215" s="29">
        <f t="shared" si="6"/>
        <v>100</v>
      </c>
      <c r="V215" s="29">
        <f t="shared" si="7"/>
        <v>100</v>
      </c>
    </row>
    <row r="216" spans="2:22" ht="15" customHeight="1">
      <c r="B216" s="32"/>
      <c r="C216" s="33"/>
      <c r="D216" s="33"/>
      <c r="E216" s="34"/>
      <c r="F216" s="48" t="s">
        <v>273</v>
      </c>
      <c r="G216" s="48"/>
      <c r="H216" s="48"/>
      <c r="I216" s="48"/>
      <c r="J216" s="48"/>
      <c r="K216" s="48"/>
      <c r="L216" s="48"/>
      <c r="M216" s="48"/>
      <c r="N216" s="49" t="s">
        <v>411</v>
      </c>
      <c r="O216" s="49"/>
      <c r="P216" s="49" t="s">
        <v>274</v>
      </c>
      <c r="Q216" s="49"/>
      <c r="R216" s="27">
        <v>3211084.15</v>
      </c>
      <c r="S216" s="28">
        <v>3211084.15</v>
      </c>
      <c r="T216" s="28">
        <v>3211084.15</v>
      </c>
      <c r="U216" s="29">
        <f t="shared" si="6"/>
        <v>100</v>
      </c>
      <c r="V216" s="29">
        <f t="shared" si="7"/>
        <v>100</v>
      </c>
    </row>
    <row r="217" spans="2:22" ht="23.25" customHeight="1">
      <c r="B217" s="26"/>
      <c r="C217" s="48" t="s">
        <v>412</v>
      </c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9" t="s">
        <v>413</v>
      </c>
      <c r="O217" s="49"/>
      <c r="P217" s="49"/>
      <c r="Q217" s="49"/>
      <c r="R217" s="27">
        <v>39099599.5</v>
      </c>
      <c r="S217" s="28">
        <v>39099599.5</v>
      </c>
      <c r="T217" s="28">
        <v>38309762.789999999</v>
      </c>
      <c r="U217" s="29">
        <f t="shared" si="6"/>
        <v>97.979936571984581</v>
      </c>
      <c r="V217" s="29">
        <f t="shared" si="7"/>
        <v>97.979936571984581</v>
      </c>
    </row>
    <row r="218" spans="2:22" ht="23.25" customHeight="1">
      <c r="B218" s="26"/>
      <c r="C218" s="30"/>
      <c r="D218" s="31"/>
      <c r="E218" s="61" t="s">
        <v>414</v>
      </c>
      <c r="F218" s="61"/>
      <c r="G218" s="61"/>
      <c r="H218" s="61"/>
      <c r="I218" s="61"/>
      <c r="J218" s="61"/>
      <c r="K218" s="61"/>
      <c r="L218" s="61"/>
      <c r="M218" s="61"/>
      <c r="N218" s="49" t="s">
        <v>415</v>
      </c>
      <c r="O218" s="49"/>
      <c r="P218" s="49"/>
      <c r="Q218" s="49"/>
      <c r="R218" s="27">
        <v>21655383.5</v>
      </c>
      <c r="S218" s="28">
        <v>21655383.5</v>
      </c>
      <c r="T218" s="28">
        <v>21412860.84</v>
      </c>
      <c r="U218" s="29">
        <f t="shared" si="6"/>
        <v>98.880081435639326</v>
      </c>
      <c r="V218" s="29">
        <f t="shared" si="7"/>
        <v>98.880081435639326</v>
      </c>
    </row>
    <row r="219" spans="2:22" ht="23.25" customHeight="1">
      <c r="B219" s="32"/>
      <c r="C219" s="33"/>
      <c r="D219" s="33"/>
      <c r="E219" s="48" t="s">
        <v>416</v>
      </c>
      <c r="F219" s="48"/>
      <c r="G219" s="48"/>
      <c r="H219" s="48"/>
      <c r="I219" s="48"/>
      <c r="J219" s="48"/>
      <c r="K219" s="48"/>
      <c r="L219" s="48"/>
      <c r="M219" s="48"/>
      <c r="N219" s="49" t="s">
        <v>417</v>
      </c>
      <c r="O219" s="49"/>
      <c r="P219" s="49"/>
      <c r="Q219" s="49"/>
      <c r="R219" s="27">
        <v>21655383.5</v>
      </c>
      <c r="S219" s="28">
        <v>21655383.5</v>
      </c>
      <c r="T219" s="28">
        <v>21412860.84</v>
      </c>
      <c r="U219" s="29">
        <f t="shared" si="6"/>
        <v>98.880081435639326</v>
      </c>
      <c r="V219" s="29">
        <f t="shared" si="7"/>
        <v>98.880081435639326</v>
      </c>
    </row>
    <row r="220" spans="2:22" ht="45.75" customHeight="1">
      <c r="B220" s="32"/>
      <c r="C220" s="33"/>
      <c r="D220" s="33"/>
      <c r="E220" s="33"/>
      <c r="F220" s="48" t="s">
        <v>290</v>
      </c>
      <c r="G220" s="48"/>
      <c r="H220" s="48"/>
      <c r="I220" s="48"/>
      <c r="J220" s="48"/>
      <c r="K220" s="48"/>
      <c r="L220" s="48"/>
      <c r="M220" s="48"/>
      <c r="N220" s="49" t="s">
        <v>417</v>
      </c>
      <c r="O220" s="49"/>
      <c r="P220" s="49" t="s">
        <v>291</v>
      </c>
      <c r="Q220" s="49"/>
      <c r="R220" s="27">
        <v>19319033.5</v>
      </c>
      <c r="S220" s="28">
        <v>19319033.5</v>
      </c>
      <c r="T220" s="28">
        <v>19310383.640000001</v>
      </c>
      <c r="U220" s="29">
        <f t="shared" si="6"/>
        <v>99.955226228061562</v>
      </c>
      <c r="V220" s="29">
        <f t="shared" si="7"/>
        <v>99.955226228061562</v>
      </c>
    </row>
    <row r="221" spans="2:22" ht="15" customHeight="1">
      <c r="B221" s="32"/>
      <c r="C221" s="33"/>
      <c r="D221" s="33"/>
      <c r="E221" s="34"/>
      <c r="F221" s="48" t="s">
        <v>292</v>
      </c>
      <c r="G221" s="48"/>
      <c r="H221" s="48"/>
      <c r="I221" s="48"/>
      <c r="J221" s="48"/>
      <c r="K221" s="48"/>
      <c r="L221" s="48"/>
      <c r="M221" s="48"/>
      <c r="N221" s="49" t="s">
        <v>417</v>
      </c>
      <c r="O221" s="49"/>
      <c r="P221" s="49" t="s">
        <v>293</v>
      </c>
      <c r="Q221" s="49"/>
      <c r="R221" s="27">
        <v>19319033.5</v>
      </c>
      <c r="S221" s="28">
        <v>19319033.5</v>
      </c>
      <c r="T221" s="28">
        <v>19310383.640000001</v>
      </c>
      <c r="U221" s="29">
        <f t="shared" si="6"/>
        <v>99.955226228061562</v>
      </c>
      <c r="V221" s="29">
        <f t="shared" si="7"/>
        <v>99.955226228061562</v>
      </c>
    </row>
    <row r="222" spans="2:22" ht="23.25" customHeight="1">
      <c r="B222" s="32"/>
      <c r="C222" s="33"/>
      <c r="D222" s="33"/>
      <c r="E222" s="33"/>
      <c r="F222" s="48" t="s">
        <v>247</v>
      </c>
      <c r="G222" s="48"/>
      <c r="H222" s="48"/>
      <c r="I222" s="48"/>
      <c r="J222" s="48"/>
      <c r="K222" s="48"/>
      <c r="L222" s="48"/>
      <c r="M222" s="48"/>
      <c r="N222" s="49" t="s">
        <v>417</v>
      </c>
      <c r="O222" s="49"/>
      <c r="P222" s="49" t="s">
        <v>248</v>
      </c>
      <c r="Q222" s="49"/>
      <c r="R222" s="27">
        <v>438794</v>
      </c>
      <c r="S222" s="28">
        <v>438794</v>
      </c>
      <c r="T222" s="28">
        <v>423477.86</v>
      </c>
      <c r="U222" s="29">
        <f t="shared" si="6"/>
        <v>96.509491925596052</v>
      </c>
      <c r="V222" s="29">
        <f t="shared" si="7"/>
        <v>96.509491925596052</v>
      </c>
    </row>
    <row r="223" spans="2:22" ht="23.25" customHeight="1">
      <c r="B223" s="32"/>
      <c r="C223" s="33"/>
      <c r="D223" s="33"/>
      <c r="E223" s="34"/>
      <c r="F223" s="48" t="s">
        <v>249</v>
      </c>
      <c r="G223" s="48"/>
      <c r="H223" s="48"/>
      <c r="I223" s="48"/>
      <c r="J223" s="48"/>
      <c r="K223" s="48"/>
      <c r="L223" s="48"/>
      <c r="M223" s="48"/>
      <c r="N223" s="49" t="s">
        <v>417</v>
      </c>
      <c r="O223" s="49"/>
      <c r="P223" s="49" t="s">
        <v>250</v>
      </c>
      <c r="Q223" s="49"/>
      <c r="R223" s="27">
        <v>438794</v>
      </c>
      <c r="S223" s="28">
        <v>438794</v>
      </c>
      <c r="T223" s="28">
        <v>423477.86</v>
      </c>
      <c r="U223" s="29">
        <f t="shared" si="6"/>
        <v>96.509491925596052</v>
      </c>
      <c r="V223" s="29">
        <f t="shared" si="7"/>
        <v>96.509491925596052</v>
      </c>
    </row>
    <row r="224" spans="2:22" ht="23.25" customHeight="1">
      <c r="B224" s="32"/>
      <c r="C224" s="33"/>
      <c r="D224" s="33"/>
      <c r="E224" s="33"/>
      <c r="F224" s="48" t="s">
        <v>257</v>
      </c>
      <c r="G224" s="48"/>
      <c r="H224" s="48"/>
      <c r="I224" s="48"/>
      <c r="J224" s="48"/>
      <c r="K224" s="48"/>
      <c r="L224" s="48"/>
      <c r="M224" s="48"/>
      <c r="N224" s="49" t="s">
        <v>417</v>
      </c>
      <c r="O224" s="49"/>
      <c r="P224" s="49" t="s">
        <v>258</v>
      </c>
      <c r="Q224" s="49"/>
      <c r="R224" s="27">
        <v>1866756</v>
      </c>
      <c r="S224" s="28">
        <v>1866756</v>
      </c>
      <c r="T224" s="28">
        <v>1648422.34</v>
      </c>
      <c r="U224" s="29">
        <f t="shared" si="6"/>
        <v>88.304113660274837</v>
      </c>
      <c r="V224" s="29">
        <f t="shared" si="7"/>
        <v>88.304113660274837</v>
      </c>
    </row>
    <row r="225" spans="2:22" ht="15" customHeight="1">
      <c r="B225" s="32"/>
      <c r="C225" s="33"/>
      <c r="D225" s="33"/>
      <c r="E225" s="34"/>
      <c r="F225" s="48" t="s">
        <v>273</v>
      </c>
      <c r="G225" s="48"/>
      <c r="H225" s="48"/>
      <c r="I225" s="48"/>
      <c r="J225" s="48"/>
      <c r="K225" s="48"/>
      <c r="L225" s="48"/>
      <c r="M225" s="48"/>
      <c r="N225" s="49" t="s">
        <v>417</v>
      </c>
      <c r="O225" s="49"/>
      <c r="P225" s="49" t="s">
        <v>274</v>
      </c>
      <c r="Q225" s="49"/>
      <c r="R225" s="27">
        <v>1866756</v>
      </c>
      <c r="S225" s="28">
        <v>1866756</v>
      </c>
      <c r="T225" s="28">
        <v>1648422.34</v>
      </c>
      <c r="U225" s="29">
        <f t="shared" si="6"/>
        <v>88.304113660274837</v>
      </c>
      <c r="V225" s="29">
        <f t="shared" si="7"/>
        <v>88.304113660274837</v>
      </c>
    </row>
    <row r="226" spans="2:22" ht="15" customHeight="1">
      <c r="B226" s="32"/>
      <c r="C226" s="33"/>
      <c r="D226" s="33"/>
      <c r="E226" s="33"/>
      <c r="F226" s="48" t="s">
        <v>294</v>
      </c>
      <c r="G226" s="48"/>
      <c r="H226" s="48"/>
      <c r="I226" s="48"/>
      <c r="J226" s="48"/>
      <c r="K226" s="48"/>
      <c r="L226" s="48"/>
      <c r="M226" s="48"/>
      <c r="N226" s="49" t="s">
        <v>417</v>
      </c>
      <c r="O226" s="49"/>
      <c r="P226" s="49" t="s">
        <v>295</v>
      </c>
      <c r="Q226" s="49"/>
      <c r="R226" s="27">
        <v>30800</v>
      </c>
      <c r="S226" s="28">
        <v>30800</v>
      </c>
      <c r="T226" s="28">
        <v>30577</v>
      </c>
      <c r="U226" s="29">
        <f t="shared" si="6"/>
        <v>99.275974025974023</v>
      </c>
      <c r="V226" s="29">
        <f t="shared" si="7"/>
        <v>99.275974025974023</v>
      </c>
    </row>
    <row r="227" spans="2:22" ht="15" customHeight="1">
      <c r="B227" s="32"/>
      <c r="C227" s="33"/>
      <c r="D227" s="33"/>
      <c r="E227" s="34"/>
      <c r="F227" s="48" t="s">
        <v>296</v>
      </c>
      <c r="G227" s="48"/>
      <c r="H227" s="48"/>
      <c r="I227" s="48"/>
      <c r="J227" s="48"/>
      <c r="K227" s="48"/>
      <c r="L227" s="48"/>
      <c r="M227" s="48"/>
      <c r="N227" s="49" t="s">
        <v>417</v>
      </c>
      <c r="O227" s="49"/>
      <c r="P227" s="49" t="s">
        <v>297</v>
      </c>
      <c r="Q227" s="49"/>
      <c r="R227" s="27">
        <v>30800</v>
      </c>
      <c r="S227" s="28">
        <v>30800</v>
      </c>
      <c r="T227" s="28">
        <v>30577</v>
      </c>
      <c r="U227" s="29">
        <f t="shared" si="6"/>
        <v>99.275974025974023</v>
      </c>
      <c r="V227" s="29">
        <f t="shared" si="7"/>
        <v>99.275974025974023</v>
      </c>
    </row>
    <row r="228" spans="2:22" ht="34.5" customHeight="1">
      <c r="B228" s="26"/>
      <c r="C228" s="30"/>
      <c r="D228" s="31"/>
      <c r="E228" s="61" t="s">
        <v>418</v>
      </c>
      <c r="F228" s="61"/>
      <c r="G228" s="61"/>
      <c r="H228" s="61"/>
      <c r="I228" s="61"/>
      <c r="J228" s="61"/>
      <c r="K228" s="61"/>
      <c r="L228" s="61"/>
      <c r="M228" s="61"/>
      <c r="N228" s="49" t="s">
        <v>419</v>
      </c>
      <c r="O228" s="49"/>
      <c r="P228" s="49"/>
      <c r="Q228" s="49"/>
      <c r="R228" s="27">
        <v>16947200</v>
      </c>
      <c r="S228" s="28">
        <v>16947200</v>
      </c>
      <c r="T228" s="28">
        <v>16400000</v>
      </c>
      <c r="U228" s="29">
        <f t="shared" si="6"/>
        <v>96.771148036253777</v>
      </c>
      <c r="V228" s="29">
        <f t="shared" si="7"/>
        <v>96.771148036253777</v>
      </c>
    </row>
    <row r="229" spans="2:22" ht="34.5" customHeight="1">
      <c r="B229" s="32"/>
      <c r="C229" s="33"/>
      <c r="D229" s="33"/>
      <c r="E229" s="48" t="s">
        <v>420</v>
      </c>
      <c r="F229" s="48"/>
      <c r="G229" s="48"/>
      <c r="H229" s="48"/>
      <c r="I229" s="48"/>
      <c r="J229" s="48"/>
      <c r="K229" s="48"/>
      <c r="L229" s="48"/>
      <c r="M229" s="48"/>
      <c r="N229" s="49" t="s">
        <v>421</v>
      </c>
      <c r="O229" s="49"/>
      <c r="P229" s="49"/>
      <c r="Q229" s="49"/>
      <c r="R229" s="27">
        <v>16947200</v>
      </c>
      <c r="S229" s="28">
        <v>16947200</v>
      </c>
      <c r="T229" s="28">
        <v>16400000</v>
      </c>
      <c r="U229" s="29">
        <f t="shared" si="6"/>
        <v>96.771148036253777</v>
      </c>
      <c r="V229" s="29">
        <f t="shared" si="7"/>
        <v>96.771148036253777</v>
      </c>
    </row>
    <row r="230" spans="2:22" ht="23.25" customHeight="1">
      <c r="B230" s="32"/>
      <c r="C230" s="33"/>
      <c r="D230" s="33"/>
      <c r="E230" s="33"/>
      <c r="F230" s="48" t="s">
        <v>257</v>
      </c>
      <c r="G230" s="48"/>
      <c r="H230" s="48"/>
      <c r="I230" s="48"/>
      <c r="J230" s="48"/>
      <c r="K230" s="48"/>
      <c r="L230" s="48"/>
      <c r="M230" s="48"/>
      <c r="N230" s="49" t="s">
        <v>421</v>
      </c>
      <c r="O230" s="49"/>
      <c r="P230" s="49" t="s">
        <v>258</v>
      </c>
      <c r="Q230" s="49"/>
      <c r="R230" s="27">
        <v>16884900</v>
      </c>
      <c r="S230" s="28">
        <v>16884900</v>
      </c>
      <c r="T230" s="28">
        <v>16400000</v>
      </c>
      <c r="U230" s="29">
        <f t="shared" si="6"/>
        <v>97.128203305912393</v>
      </c>
      <c r="V230" s="29">
        <f t="shared" si="7"/>
        <v>97.128203305912393</v>
      </c>
    </row>
    <row r="231" spans="2:22" ht="15" customHeight="1">
      <c r="B231" s="32"/>
      <c r="C231" s="33"/>
      <c r="D231" s="33"/>
      <c r="E231" s="34"/>
      <c r="F231" s="48" t="s">
        <v>273</v>
      </c>
      <c r="G231" s="48"/>
      <c r="H231" s="48"/>
      <c r="I231" s="48"/>
      <c r="J231" s="48"/>
      <c r="K231" s="48"/>
      <c r="L231" s="48"/>
      <c r="M231" s="48"/>
      <c r="N231" s="49" t="s">
        <v>421</v>
      </c>
      <c r="O231" s="49"/>
      <c r="P231" s="49" t="s">
        <v>274</v>
      </c>
      <c r="Q231" s="49"/>
      <c r="R231" s="27">
        <v>16760300</v>
      </c>
      <c r="S231" s="28">
        <v>16760300</v>
      </c>
      <c r="T231" s="28">
        <v>16400000</v>
      </c>
      <c r="U231" s="29">
        <f t="shared" si="6"/>
        <v>97.850277143010572</v>
      </c>
      <c r="V231" s="29">
        <f t="shared" si="7"/>
        <v>97.850277143010572</v>
      </c>
    </row>
    <row r="232" spans="2:22" ht="15" customHeight="1">
      <c r="B232" s="32"/>
      <c r="C232" s="33"/>
      <c r="D232" s="33"/>
      <c r="E232" s="34"/>
      <c r="F232" s="48" t="s">
        <v>259</v>
      </c>
      <c r="G232" s="48"/>
      <c r="H232" s="48"/>
      <c r="I232" s="48"/>
      <c r="J232" s="48"/>
      <c r="K232" s="48"/>
      <c r="L232" s="48"/>
      <c r="M232" s="48"/>
      <c r="N232" s="49" t="s">
        <v>421</v>
      </c>
      <c r="O232" s="49"/>
      <c r="P232" s="49" t="s">
        <v>260</v>
      </c>
      <c r="Q232" s="49"/>
      <c r="R232" s="27">
        <v>62300</v>
      </c>
      <c r="S232" s="28">
        <v>62300</v>
      </c>
      <c r="T232" s="28">
        <v>0</v>
      </c>
      <c r="U232" s="29">
        <f t="shared" si="6"/>
        <v>0</v>
      </c>
      <c r="V232" s="29">
        <f t="shared" si="7"/>
        <v>0</v>
      </c>
    </row>
    <row r="233" spans="2:22" ht="34.5" customHeight="1">
      <c r="B233" s="32"/>
      <c r="C233" s="33"/>
      <c r="D233" s="33"/>
      <c r="E233" s="34"/>
      <c r="F233" s="48" t="s">
        <v>422</v>
      </c>
      <c r="G233" s="48"/>
      <c r="H233" s="48"/>
      <c r="I233" s="48"/>
      <c r="J233" s="48"/>
      <c r="K233" s="48"/>
      <c r="L233" s="48"/>
      <c r="M233" s="48"/>
      <c r="N233" s="49" t="s">
        <v>421</v>
      </c>
      <c r="O233" s="49"/>
      <c r="P233" s="49" t="s">
        <v>423</v>
      </c>
      <c r="Q233" s="49"/>
      <c r="R233" s="27">
        <v>62300</v>
      </c>
      <c r="S233" s="28">
        <v>62300</v>
      </c>
      <c r="T233" s="28">
        <v>0</v>
      </c>
      <c r="U233" s="29">
        <f t="shared" si="6"/>
        <v>0</v>
      </c>
      <c r="V233" s="29">
        <f t="shared" si="7"/>
        <v>0</v>
      </c>
    </row>
    <row r="234" spans="2:22" ht="15" customHeight="1">
      <c r="B234" s="32"/>
      <c r="C234" s="33"/>
      <c r="D234" s="33"/>
      <c r="E234" s="33"/>
      <c r="F234" s="48" t="s">
        <v>294</v>
      </c>
      <c r="G234" s="48"/>
      <c r="H234" s="48"/>
      <c r="I234" s="48"/>
      <c r="J234" s="48"/>
      <c r="K234" s="48"/>
      <c r="L234" s="48"/>
      <c r="M234" s="48"/>
      <c r="N234" s="49" t="s">
        <v>421</v>
      </c>
      <c r="O234" s="49"/>
      <c r="P234" s="49" t="s">
        <v>295</v>
      </c>
      <c r="Q234" s="49"/>
      <c r="R234" s="27">
        <v>62300</v>
      </c>
      <c r="S234" s="28">
        <v>62300</v>
      </c>
      <c r="T234" s="28">
        <v>0</v>
      </c>
      <c r="U234" s="29">
        <f t="shared" si="6"/>
        <v>0</v>
      </c>
      <c r="V234" s="29">
        <f t="shared" si="7"/>
        <v>0</v>
      </c>
    </row>
    <row r="235" spans="2:22" ht="34.5" customHeight="1">
      <c r="B235" s="32"/>
      <c r="C235" s="33"/>
      <c r="D235" s="33"/>
      <c r="E235" s="34"/>
      <c r="F235" s="48" t="s">
        <v>424</v>
      </c>
      <c r="G235" s="48"/>
      <c r="H235" s="48"/>
      <c r="I235" s="48"/>
      <c r="J235" s="48"/>
      <c r="K235" s="48"/>
      <c r="L235" s="48"/>
      <c r="M235" s="48"/>
      <c r="N235" s="49" t="s">
        <v>421</v>
      </c>
      <c r="O235" s="49"/>
      <c r="P235" s="49" t="s">
        <v>425</v>
      </c>
      <c r="Q235" s="49"/>
      <c r="R235" s="27">
        <v>62300</v>
      </c>
      <c r="S235" s="28">
        <v>62300</v>
      </c>
      <c r="T235" s="28">
        <v>0</v>
      </c>
      <c r="U235" s="29">
        <f t="shared" si="6"/>
        <v>0</v>
      </c>
      <c r="V235" s="29">
        <f t="shared" si="7"/>
        <v>0</v>
      </c>
    </row>
    <row r="236" spans="2:22" ht="23.25" customHeight="1">
      <c r="B236" s="26"/>
      <c r="C236" s="30"/>
      <c r="D236" s="31"/>
      <c r="E236" s="61" t="s">
        <v>408</v>
      </c>
      <c r="F236" s="61"/>
      <c r="G236" s="61"/>
      <c r="H236" s="61"/>
      <c r="I236" s="61"/>
      <c r="J236" s="61"/>
      <c r="K236" s="61"/>
      <c r="L236" s="61"/>
      <c r="M236" s="61"/>
      <c r="N236" s="49" t="s">
        <v>426</v>
      </c>
      <c r="O236" s="49"/>
      <c r="P236" s="49"/>
      <c r="Q236" s="49"/>
      <c r="R236" s="27">
        <v>497016</v>
      </c>
      <c r="S236" s="28">
        <v>497016</v>
      </c>
      <c r="T236" s="28">
        <v>496901.95</v>
      </c>
      <c r="U236" s="29">
        <f t="shared" si="6"/>
        <v>99.977053052618032</v>
      </c>
      <c r="V236" s="29">
        <f t="shared" si="7"/>
        <v>99.977053052618032</v>
      </c>
    </row>
    <row r="237" spans="2:22" ht="34.5" customHeight="1">
      <c r="B237" s="32"/>
      <c r="C237" s="33"/>
      <c r="D237" s="33"/>
      <c r="E237" s="48" t="s">
        <v>427</v>
      </c>
      <c r="F237" s="48"/>
      <c r="G237" s="48"/>
      <c r="H237" s="48"/>
      <c r="I237" s="48"/>
      <c r="J237" s="48"/>
      <c r="K237" s="48"/>
      <c r="L237" s="48"/>
      <c r="M237" s="48"/>
      <c r="N237" s="49" t="s">
        <v>428</v>
      </c>
      <c r="O237" s="49"/>
      <c r="P237" s="49"/>
      <c r="Q237" s="49"/>
      <c r="R237" s="27">
        <v>497016</v>
      </c>
      <c r="S237" s="28">
        <v>497016</v>
      </c>
      <c r="T237" s="28">
        <v>496901.95</v>
      </c>
      <c r="U237" s="29">
        <f t="shared" si="6"/>
        <v>99.977053052618032</v>
      </c>
      <c r="V237" s="29">
        <f t="shared" si="7"/>
        <v>99.977053052618032</v>
      </c>
    </row>
    <row r="238" spans="2:22" ht="23.25" customHeight="1">
      <c r="B238" s="32"/>
      <c r="C238" s="33"/>
      <c r="D238" s="33"/>
      <c r="E238" s="33"/>
      <c r="F238" s="48" t="s">
        <v>247</v>
      </c>
      <c r="G238" s="48"/>
      <c r="H238" s="48"/>
      <c r="I238" s="48"/>
      <c r="J238" s="48"/>
      <c r="K238" s="48"/>
      <c r="L238" s="48"/>
      <c r="M238" s="48"/>
      <c r="N238" s="49" t="s">
        <v>428</v>
      </c>
      <c r="O238" s="49"/>
      <c r="P238" s="49" t="s">
        <v>248</v>
      </c>
      <c r="Q238" s="49"/>
      <c r="R238" s="27">
        <v>497016</v>
      </c>
      <c r="S238" s="28">
        <v>497016</v>
      </c>
      <c r="T238" s="28">
        <v>496901.95</v>
      </c>
      <c r="U238" s="29">
        <f t="shared" si="6"/>
        <v>99.977053052618032</v>
      </c>
      <c r="V238" s="29">
        <f t="shared" si="7"/>
        <v>99.977053052618032</v>
      </c>
    </row>
    <row r="239" spans="2:22" ht="23.25" customHeight="1">
      <c r="B239" s="32"/>
      <c r="C239" s="33"/>
      <c r="D239" s="33"/>
      <c r="E239" s="34"/>
      <c r="F239" s="48" t="s">
        <v>249</v>
      </c>
      <c r="G239" s="48"/>
      <c r="H239" s="48"/>
      <c r="I239" s="48"/>
      <c r="J239" s="48"/>
      <c r="K239" s="48"/>
      <c r="L239" s="48"/>
      <c r="M239" s="48"/>
      <c r="N239" s="49" t="s">
        <v>428</v>
      </c>
      <c r="O239" s="49"/>
      <c r="P239" s="49" t="s">
        <v>250</v>
      </c>
      <c r="Q239" s="49"/>
      <c r="R239" s="27">
        <v>497016</v>
      </c>
      <c r="S239" s="28">
        <v>497016</v>
      </c>
      <c r="T239" s="28">
        <v>496901.95</v>
      </c>
      <c r="U239" s="29">
        <f t="shared" si="6"/>
        <v>99.977053052618032</v>
      </c>
      <c r="V239" s="29">
        <f t="shared" si="7"/>
        <v>99.977053052618032</v>
      </c>
    </row>
    <row r="240" spans="2:22" ht="15" customHeight="1">
      <c r="B240" s="26"/>
      <c r="C240" s="48" t="s">
        <v>329</v>
      </c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9" t="s">
        <v>429</v>
      </c>
      <c r="O240" s="49"/>
      <c r="P240" s="49"/>
      <c r="Q240" s="49"/>
      <c r="R240" s="27">
        <v>15743505</v>
      </c>
      <c r="S240" s="28">
        <v>15743505</v>
      </c>
      <c r="T240" s="28">
        <v>15599184.84</v>
      </c>
      <c r="U240" s="29">
        <f t="shared" si="6"/>
        <v>99.083303495632009</v>
      </c>
      <c r="V240" s="29">
        <f t="shared" si="7"/>
        <v>99.083303495632009</v>
      </c>
    </row>
    <row r="241" spans="2:22" ht="23.25" customHeight="1">
      <c r="B241" s="26"/>
      <c r="C241" s="30"/>
      <c r="D241" s="31"/>
      <c r="E241" s="61" t="s">
        <v>331</v>
      </c>
      <c r="F241" s="61"/>
      <c r="G241" s="61"/>
      <c r="H241" s="61"/>
      <c r="I241" s="61"/>
      <c r="J241" s="61"/>
      <c r="K241" s="61"/>
      <c r="L241" s="61"/>
      <c r="M241" s="61"/>
      <c r="N241" s="49" t="s">
        <v>430</v>
      </c>
      <c r="O241" s="49"/>
      <c r="P241" s="49"/>
      <c r="Q241" s="49"/>
      <c r="R241" s="27">
        <v>15743505</v>
      </c>
      <c r="S241" s="28">
        <v>15743505</v>
      </c>
      <c r="T241" s="28">
        <v>15599184.84</v>
      </c>
      <c r="U241" s="29">
        <f t="shared" si="6"/>
        <v>99.083303495632009</v>
      </c>
      <c r="V241" s="29">
        <f t="shared" si="7"/>
        <v>99.083303495632009</v>
      </c>
    </row>
    <row r="242" spans="2:22" ht="15" customHeight="1">
      <c r="B242" s="32"/>
      <c r="C242" s="33"/>
      <c r="D242" s="33"/>
      <c r="E242" s="48" t="s">
        <v>431</v>
      </c>
      <c r="F242" s="48"/>
      <c r="G242" s="48"/>
      <c r="H242" s="48"/>
      <c r="I242" s="48"/>
      <c r="J242" s="48"/>
      <c r="K242" s="48"/>
      <c r="L242" s="48"/>
      <c r="M242" s="48"/>
      <c r="N242" s="49" t="s">
        <v>432</v>
      </c>
      <c r="O242" s="49"/>
      <c r="P242" s="49"/>
      <c r="Q242" s="49"/>
      <c r="R242" s="27">
        <v>12399105</v>
      </c>
      <c r="S242" s="28">
        <v>12399105</v>
      </c>
      <c r="T242" s="28">
        <v>12323116.17</v>
      </c>
      <c r="U242" s="29">
        <f t="shared" si="6"/>
        <v>99.387142620374618</v>
      </c>
      <c r="V242" s="29">
        <f t="shared" si="7"/>
        <v>99.387142620374618</v>
      </c>
    </row>
    <row r="243" spans="2:22" ht="45.75" customHeight="1">
      <c r="B243" s="32"/>
      <c r="C243" s="33"/>
      <c r="D243" s="33"/>
      <c r="E243" s="33"/>
      <c r="F243" s="48" t="s">
        <v>290</v>
      </c>
      <c r="G243" s="48"/>
      <c r="H243" s="48"/>
      <c r="I243" s="48"/>
      <c r="J243" s="48"/>
      <c r="K243" s="48"/>
      <c r="L243" s="48"/>
      <c r="M243" s="48"/>
      <c r="N243" s="49" t="s">
        <v>432</v>
      </c>
      <c r="O243" s="49"/>
      <c r="P243" s="49" t="s">
        <v>291</v>
      </c>
      <c r="Q243" s="49"/>
      <c r="R243" s="27">
        <v>11799105</v>
      </c>
      <c r="S243" s="28">
        <v>11799105</v>
      </c>
      <c r="T243" s="28">
        <v>11798724.710000001</v>
      </c>
      <c r="U243" s="29">
        <f t="shared" si="6"/>
        <v>99.996776958930369</v>
      </c>
      <c r="V243" s="29">
        <f t="shared" si="7"/>
        <v>99.996776958930369</v>
      </c>
    </row>
    <row r="244" spans="2:22" ht="23.25" customHeight="1">
      <c r="B244" s="32"/>
      <c r="C244" s="33"/>
      <c r="D244" s="33"/>
      <c r="E244" s="34"/>
      <c r="F244" s="48" t="s">
        <v>433</v>
      </c>
      <c r="G244" s="48"/>
      <c r="H244" s="48"/>
      <c r="I244" s="48"/>
      <c r="J244" s="48"/>
      <c r="K244" s="48"/>
      <c r="L244" s="48"/>
      <c r="M244" s="48"/>
      <c r="N244" s="49" t="s">
        <v>432</v>
      </c>
      <c r="O244" s="49"/>
      <c r="P244" s="49" t="s">
        <v>434</v>
      </c>
      <c r="Q244" s="49"/>
      <c r="R244" s="27">
        <v>11799105</v>
      </c>
      <c r="S244" s="28">
        <v>11799105</v>
      </c>
      <c r="T244" s="28">
        <v>11798724.710000001</v>
      </c>
      <c r="U244" s="29">
        <f t="shared" si="6"/>
        <v>99.996776958930369</v>
      </c>
      <c r="V244" s="29">
        <f t="shared" si="7"/>
        <v>99.996776958930369</v>
      </c>
    </row>
    <row r="245" spans="2:22" ht="23.25" customHeight="1">
      <c r="B245" s="32"/>
      <c r="C245" s="33"/>
      <c r="D245" s="33"/>
      <c r="E245" s="33"/>
      <c r="F245" s="48" t="s">
        <v>247</v>
      </c>
      <c r="G245" s="48"/>
      <c r="H245" s="48"/>
      <c r="I245" s="48"/>
      <c r="J245" s="48"/>
      <c r="K245" s="48"/>
      <c r="L245" s="48"/>
      <c r="M245" s="48"/>
      <c r="N245" s="49" t="s">
        <v>432</v>
      </c>
      <c r="O245" s="49"/>
      <c r="P245" s="49" t="s">
        <v>248</v>
      </c>
      <c r="Q245" s="49"/>
      <c r="R245" s="27">
        <v>600000</v>
      </c>
      <c r="S245" s="28">
        <v>600000</v>
      </c>
      <c r="T245" s="28">
        <v>524391.46</v>
      </c>
      <c r="U245" s="29">
        <f t="shared" si="6"/>
        <v>87.398576666666656</v>
      </c>
      <c r="V245" s="29">
        <f t="shared" si="7"/>
        <v>87.398576666666656</v>
      </c>
    </row>
    <row r="246" spans="2:22" ht="23.25" customHeight="1">
      <c r="B246" s="32"/>
      <c r="C246" s="33"/>
      <c r="D246" s="33"/>
      <c r="E246" s="34"/>
      <c r="F246" s="48" t="s">
        <v>249</v>
      </c>
      <c r="G246" s="48"/>
      <c r="H246" s="48"/>
      <c r="I246" s="48"/>
      <c r="J246" s="48"/>
      <c r="K246" s="48"/>
      <c r="L246" s="48"/>
      <c r="M246" s="48"/>
      <c r="N246" s="49" t="s">
        <v>432</v>
      </c>
      <c r="O246" s="49"/>
      <c r="P246" s="49" t="s">
        <v>250</v>
      </c>
      <c r="Q246" s="49"/>
      <c r="R246" s="27">
        <v>600000</v>
      </c>
      <c r="S246" s="28">
        <v>600000</v>
      </c>
      <c r="T246" s="28">
        <v>524391.46</v>
      </c>
      <c r="U246" s="29">
        <f t="shared" si="6"/>
        <v>87.398576666666656</v>
      </c>
      <c r="V246" s="29">
        <f t="shared" si="7"/>
        <v>87.398576666666656</v>
      </c>
    </row>
    <row r="247" spans="2:22" ht="15" customHeight="1">
      <c r="B247" s="32"/>
      <c r="C247" s="33"/>
      <c r="D247" s="33"/>
      <c r="E247" s="48" t="s">
        <v>435</v>
      </c>
      <c r="F247" s="48"/>
      <c r="G247" s="48"/>
      <c r="H247" s="48"/>
      <c r="I247" s="48"/>
      <c r="J247" s="48"/>
      <c r="K247" s="48"/>
      <c r="L247" s="48"/>
      <c r="M247" s="48"/>
      <c r="N247" s="49" t="s">
        <v>436</v>
      </c>
      <c r="O247" s="49"/>
      <c r="P247" s="49"/>
      <c r="Q247" s="49"/>
      <c r="R247" s="27">
        <v>3344400</v>
      </c>
      <c r="S247" s="28">
        <v>3344400</v>
      </c>
      <c r="T247" s="28">
        <v>3276068.67</v>
      </c>
      <c r="U247" s="29">
        <f t="shared" si="6"/>
        <v>97.956843379978466</v>
      </c>
      <c r="V247" s="29">
        <f t="shared" si="7"/>
        <v>97.956843379978466</v>
      </c>
    </row>
    <row r="248" spans="2:22" ht="45.75" customHeight="1">
      <c r="B248" s="32"/>
      <c r="C248" s="33"/>
      <c r="D248" s="33"/>
      <c r="E248" s="33"/>
      <c r="F248" s="48" t="s">
        <v>290</v>
      </c>
      <c r="G248" s="48"/>
      <c r="H248" s="48"/>
      <c r="I248" s="48"/>
      <c r="J248" s="48"/>
      <c r="K248" s="48"/>
      <c r="L248" s="48"/>
      <c r="M248" s="48"/>
      <c r="N248" s="49" t="s">
        <v>436</v>
      </c>
      <c r="O248" s="49"/>
      <c r="P248" s="49" t="s">
        <v>291</v>
      </c>
      <c r="Q248" s="49"/>
      <c r="R248" s="27">
        <v>2864600</v>
      </c>
      <c r="S248" s="28">
        <v>2864600</v>
      </c>
      <c r="T248" s="28">
        <v>2860152.95</v>
      </c>
      <c r="U248" s="29">
        <f t="shared" si="6"/>
        <v>99.844758430496412</v>
      </c>
      <c r="V248" s="29">
        <f t="shared" si="7"/>
        <v>99.844758430496412</v>
      </c>
    </row>
    <row r="249" spans="2:22" ht="15" customHeight="1">
      <c r="B249" s="32"/>
      <c r="C249" s="33"/>
      <c r="D249" s="33"/>
      <c r="E249" s="34"/>
      <c r="F249" s="48" t="s">
        <v>292</v>
      </c>
      <c r="G249" s="48"/>
      <c r="H249" s="48"/>
      <c r="I249" s="48"/>
      <c r="J249" s="48"/>
      <c r="K249" s="48"/>
      <c r="L249" s="48"/>
      <c r="M249" s="48"/>
      <c r="N249" s="49" t="s">
        <v>436</v>
      </c>
      <c r="O249" s="49"/>
      <c r="P249" s="49" t="s">
        <v>293</v>
      </c>
      <c r="Q249" s="49"/>
      <c r="R249" s="27">
        <v>2864600</v>
      </c>
      <c r="S249" s="28">
        <v>2864600</v>
      </c>
      <c r="T249" s="28">
        <v>2860152.95</v>
      </c>
      <c r="U249" s="29">
        <f t="shared" si="6"/>
        <v>99.844758430496412</v>
      </c>
      <c r="V249" s="29">
        <f t="shared" si="7"/>
        <v>99.844758430496412</v>
      </c>
    </row>
    <row r="250" spans="2:22" ht="23.25" customHeight="1">
      <c r="B250" s="32"/>
      <c r="C250" s="33"/>
      <c r="D250" s="33"/>
      <c r="E250" s="33"/>
      <c r="F250" s="48" t="s">
        <v>247</v>
      </c>
      <c r="G250" s="48"/>
      <c r="H250" s="48"/>
      <c r="I250" s="48"/>
      <c r="J250" s="48"/>
      <c r="K250" s="48"/>
      <c r="L250" s="48"/>
      <c r="M250" s="48"/>
      <c r="N250" s="49" t="s">
        <v>436</v>
      </c>
      <c r="O250" s="49"/>
      <c r="P250" s="49" t="s">
        <v>248</v>
      </c>
      <c r="Q250" s="49"/>
      <c r="R250" s="27">
        <v>479800</v>
      </c>
      <c r="S250" s="28">
        <v>479800</v>
      </c>
      <c r="T250" s="28">
        <v>415915.72</v>
      </c>
      <c r="U250" s="29">
        <f t="shared" si="6"/>
        <v>86.685227177990825</v>
      </c>
      <c r="V250" s="29">
        <f t="shared" si="7"/>
        <v>86.685227177990825</v>
      </c>
    </row>
    <row r="251" spans="2:22" ht="23.25" customHeight="1">
      <c r="B251" s="32"/>
      <c r="C251" s="33"/>
      <c r="D251" s="33"/>
      <c r="E251" s="34"/>
      <c r="F251" s="48" t="s">
        <v>249</v>
      </c>
      <c r="G251" s="48"/>
      <c r="H251" s="48"/>
      <c r="I251" s="48"/>
      <c r="J251" s="48"/>
      <c r="K251" s="48"/>
      <c r="L251" s="48"/>
      <c r="M251" s="48"/>
      <c r="N251" s="49" t="s">
        <v>436</v>
      </c>
      <c r="O251" s="49"/>
      <c r="P251" s="49" t="s">
        <v>250</v>
      </c>
      <c r="Q251" s="49"/>
      <c r="R251" s="27">
        <v>479800</v>
      </c>
      <c r="S251" s="28">
        <v>479800</v>
      </c>
      <c r="T251" s="28">
        <v>415915.72</v>
      </c>
      <c r="U251" s="29">
        <f t="shared" si="6"/>
        <v>86.685227177990825</v>
      </c>
      <c r="V251" s="29">
        <f t="shared" si="7"/>
        <v>86.685227177990825</v>
      </c>
    </row>
    <row r="252" spans="2:22" s="25" customFormat="1" ht="15" customHeight="1">
      <c r="B252" s="35"/>
      <c r="C252" s="63" t="s">
        <v>437</v>
      </c>
      <c r="D252" s="63"/>
      <c r="E252" s="63"/>
      <c r="F252" s="63"/>
      <c r="G252" s="63"/>
      <c r="H252" s="63"/>
      <c r="I252" s="63"/>
      <c r="J252" s="63"/>
      <c r="K252" s="63"/>
      <c r="L252" s="63"/>
      <c r="M252" s="63"/>
      <c r="N252" s="62" t="s">
        <v>438</v>
      </c>
      <c r="O252" s="62"/>
      <c r="P252" s="62"/>
      <c r="Q252" s="62"/>
      <c r="R252" s="36">
        <v>23911090.039999999</v>
      </c>
      <c r="S252" s="23">
        <v>23911090.039999999</v>
      </c>
      <c r="T252" s="23">
        <v>23879520.629999999</v>
      </c>
      <c r="U252" s="37">
        <f t="shared" si="6"/>
        <v>99.867971681980251</v>
      </c>
      <c r="V252" s="37">
        <f t="shared" si="7"/>
        <v>99.867971681980251</v>
      </c>
    </row>
    <row r="253" spans="2:22" ht="15" customHeight="1">
      <c r="B253" s="26"/>
      <c r="C253" s="48" t="s">
        <v>439</v>
      </c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9" t="s">
        <v>440</v>
      </c>
      <c r="O253" s="49"/>
      <c r="P253" s="49"/>
      <c r="Q253" s="49"/>
      <c r="R253" s="27">
        <v>14400300</v>
      </c>
      <c r="S253" s="28">
        <v>14400300</v>
      </c>
      <c r="T253" s="28">
        <v>14368730.59</v>
      </c>
      <c r="U253" s="29">
        <f t="shared" si="6"/>
        <v>99.780772553349578</v>
      </c>
      <c r="V253" s="29">
        <f t="shared" si="7"/>
        <v>99.780772553349578</v>
      </c>
    </row>
    <row r="254" spans="2:22" ht="23.25" customHeight="1">
      <c r="B254" s="26"/>
      <c r="C254" s="30"/>
      <c r="D254" s="31"/>
      <c r="E254" s="61" t="s">
        <v>441</v>
      </c>
      <c r="F254" s="61"/>
      <c r="G254" s="61"/>
      <c r="H254" s="61"/>
      <c r="I254" s="61"/>
      <c r="J254" s="61"/>
      <c r="K254" s="61"/>
      <c r="L254" s="61"/>
      <c r="M254" s="61"/>
      <c r="N254" s="49" t="s">
        <v>442</v>
      </c>
      <c r="O254" s="49"/>
      <c r="P254" s="49"/>
      <c r="Q254" s="49"/>
      <c r="R254" s="27">
        <v>14400300</v>
      </c>
      <c r="S254" s="28">
        <v>14400300</v>
      </c>
      <c r="T254" s="28">
        <v>14368730.59</v>
      </c>
      <c r="U254" s="29">
        <f t="shared" si="6"/>
        <v>99.780772553349578</v>
      </c>
      <c r="V254" s="29">
        <f t="shared" si="7"/>
        <v>99.780772553349578</v>
      </c>
    </row>
    <row r="255" spans="2:22" ht="23.25" customHeight="1">
      <c r="B255" s="32"/>
      <c r="C255" s="33"/>
      <c r="D255" s="33"/>
      <c r="E255" s="48" t="s">
        <v>443</v>
      </c>
      <c r="F255" s="48"/>
      <c r="G255" s="48"/>
      <c r="H255" s="48"/>
      <c r="I255" s="48"/>
      <c r="J255" s="48"/>
      <c r="K255" s="48"/>
      <c r="L255" s="48"/>
      <c r="M255" s="48"/>
      <c r="N255" s="49" t="s">
        <v>444</v>
      </c>
      <c r="O255" s="49"/>
      <c r="P255" s="49"/>
      <c r="Q255" s="49"/>
      <c r="R255" s="27">
        <v>14400300</v>
      </c>
      <c r="S255" s="28">
        <v>14400300</v>
      </c>
      <c r="T255" s="28">
        <v>14368730.59</v>
      </c>
      <c r="U255" s="29">
        <f t="shared" si="6"/>
        <v>99.780772553349578</v>
      </c>
      <c r="V255" s="29">
        <f t="shared" si="7"/>
        <v>99.780772553349578</v>
      </c>
    </row>
    <row r="256" spans="2:22" ht="23.25" customHeight="1">
      <c r="B256" s="32"/>
      <c r="C256" s="33"/>
      <c r="D256" s="33"/>
      <c r="E256" s="33"/>
      <c r="F256" s="48" t="s">
        <v>247</v>
      </c>
      <c r="G256" s="48"/>
      <c r="H256" s="48"/>
      <c r="I256" s="48"/>
      <c r="J256" s="48"/>
      <c r="K256" s="48"/>
      <c r="L256" s="48"/>
      <c r="M256" s="48"/>
      <c r="N256" s="49" t="s">
        <v>444</v>
      </c>
      <c r="O256" s="49"/>
      <c r="P256" s="49" t="s">
        <v>248</v>
      </c>
      <c r="Q256" s="49"/>
      <c r="R256" s="27">
        <v>77447.94</v>
      </c>
      <c r="S256" s="28">
        <v>77447.94</v>
      </c>
      <c r="T256" s="28">
        <v>52866.5</v>
      </c>
      <c r="U256" s="29">
        <f t="shared" ref="U256:U313" si="8">T256/R256*100</f>
        <v>68.260692279226532</v>
      </c>
      <c r="V256" s="29">
        <f t="shared" ref="V256:V313" si="9">T256/S256*100</f>
        <v>68.260692279226532</v>
      </c>
    </row>
    <row r="257" spans="2:22" ht="23.25" customHeight="1">
      <c r="B257" s="32"/>
      <c r="C257" s="33"/>
      <c r="D257" s="33"/>
      <c r="E257" s="34"/>
      <c r="F257" s="48" t="s">
        <v>249</v>
      </c>
      <c r="G257" s="48"/>
      <c r="H257" s="48"/>
      <c r="I257" s="48"/>
      <c r="J257" s="48"/>
      <c r="K257" s="48"/>
      <c r="L257" s="48"/>
      <c r="M257" s="48"/>
      <c r="N257" s="49" t="s">
        <v>444</v>
      </c>
      <c r="O257" s="49"/>
      <c r="P257" s="49" t="s">
        <v>250</v>
      </c>
      <c r="Q257" s="49"/>
      <c r="R257" s="27">
        <v>77447.94</v>
      </c>
      <c r="S257" s="28">
        <v>77447.94</v>
      </c>
      <c r="T257" s="28">
        <v>52866.5</v>
      </c>
      <c r="U257" s="29">
        <f t="shared" si="8"/>
        <v>68.260692279226532</v>
      </c>
      <c r="V257" s="29">
        <f t="shared" si="9"/>
        <v>68.260692279226532</v>
      </c>
    </row>
    <row r="258" spans="2:22" ht="15" customHeight="1">
      <c r="B258" s="32"/>
      <c r="C258" s="33"/>
      <c r="D258" s="33"/>
      <c r="E258" s="33"/>
      <c r="F258" s="48" t="s">
        <v>313</v>
      </c>
      <c r="G258" s="48"/>
      <c r="H258" s="48"/>
      <c r="I258" s="48"/>
      <c r="J258" s="48"/>
      <c r="K258" s="48"/>
      <c r="L258" s="48"/>
      <c r="M258" s="48"/>
      <c r="N258" s="49" t="s">
        <v>444</v>
      </c>
      <c r="O258" s="49"/>
      <c r="P258" s="49" t="s">
        <v>314</v>
      </c>
      <c r="Q258" s="49"/>
      <c r="R258" s="27">
        <v>14322852.060000001</v>
      </c>
      <c r="S258" s="28">
        <v>14322852.060000001</v>
      </c>
      <c r="T258" s="28">
        <v>14315864.09</v>
      </c>
      <c r="U258" s="29">
        <f t="shared" si="8"/>
        <v>99.951211043926676</v>
      </c>
      <c r="V258" s="29">
        <f t="shared" si="9"/>
        <v>99.951211043926676</v>
      </c>
    </row>
    <row r="259" spans="2:22" ht="23.25" customHeight="1">
      <c r="B259" s="32"/>
      <c r="C259" s="33"/>
      <c r="D259" s="33"/>
      <c r="E259" s="34"/>
      <c r="F259" s="48" t="s">
        <v>360</v>
      </c>
      <c r="G259" s="48"/>
      <c r="H259" s="48"/>
      <c r="I259" s="48"/>
      <c r="J259" s="48"/>
      <c r="K259" s="48"/>
      <c r="L259" s="48"/>
      <c r="M259" s="48"/>
      <c r="N259" s="49" t="s">
        <v>444</v>
      </c>
      <c r="O259" s="49"/>
      <c r="P259" s="49" t="s">
        <v>361</v>
      </c>
      <c r="Q259" s="49"/>
      <c r="R259" s="27">
        <v>14322852.060000001</v>
      </c>
      <c r="S259" s="28">
        <v>14322852.060000001</v>
      </c>
      <c r="T259" s="28">
        <v>14315864.09</v>
      </c>
      <c r="U259" s="29">
        <f t="shared" si="8"/>
        <v>99.951211043926676</v>
      </c>
      <c r="V259" s="29">
        <f t="shared" si="9"/>
        <v>99.951211043926676</v>
      </c>
    </row>
    <row r="260" spans="2:22" ht="15" customHeight="1">
      <c r="B260" s="26"/>
      <c r="C260" s="48" t="s">
        <v>445</v>
      </c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9" t="s">
        <v>446</v>
      </c>
      <c r="O260" s="49"/>
      <c r="P260" s="49"/>
      <c r="Q260" s="49"/>
      <c r="R260" s="27">
        <v>6018790.04</v>
      </c>
      <c r="S260" s="28">
        <v>6018790.04</v>
      </c>
      <c r="T260" s="28">
        <v>6018790.04</v>
      </c>
      <c r="U260" s="29">
        <f t="shared" si="8"/>
        <v>100</v>
      </c>
      <c r="V260" s="29">
        <f t="shared" si="9"/>
        <v>100</v>
      </c>
    </row>
    <row r="261" spans="2:22" ht="23.25" customHeight="1">
      <c r="B261" s="26"/>
      <c r="C261" s="30"/>
      <c r="D261" s="31"/>
      <c r="E261" s="61" t="s">
        <v>447</v>
      </c>
      <c r="F261" s="61"/>
      <c r="G261" s="61"/>
      <c r="H261" s="61"/>
      <c r="I261" s="61"/>
      <c r="J261" s="61"/>
      <c r="K261" s="61"/>
      <c r="L261" s="61"/>
      <c r="M261" s="61"/>
      <c r="N261" s="49" t="s">
        <v>448</v>
      </c>
      <c r="O261" s="49"/>
      <c r="P261" s="49"/>
      <c r="Q261" s="49"/>
      <c r="R261" s="27">
        <v>6018790.04</v>
      </c>
      <c r="S261" s="28">
        <v>6018790.04</v>
      </c>
      <c r="T261" s="28">
        <v>6018790.04</v>
      </c>
      <c r="U261" s="29">
        <f t="shared" si="8"/>
        <v>100</v>
      </c>
      <c r="V261" s="29">
        <f t="shared" si="9"/>
        <v>100</v>
      </c>
    </row>
    <row r="262" spans="2:22" ht="34.5" customHeight="1">
      <c r="B262" s="32"/>
      <c r="C262" s="33"/>
      <c r="D262" s="33"/>
      <c r="E262" s="48" t="s">
        <v>449</v>
      </c>
      <c r="F262" s="48"/>
      <c r="G262" s="48"/>
      <c r="H262" s="48"/>
      <c r="I262" s="48"/>
      <c r="J262" s="48"/>
      <c r="K262" s="48"/>
      <c r="L262" s="48"/>
      <c r="M262" s="48"/>
      <c r="N262" s="49" t="s">
        <v>450</v>
      </c>
      <c r="O262" s="49"/>
      <c r="P262" s="49"/>
      <c r="Q262" s="49"/>
      <c r="R262" s="27">
        <v>610790.04</v>
      </c>
      <c r="S262" s="28">
        <v>610790.04</v>
      </c>
      <c r="T262" s="28">
        <v>610790.04</v>
      </c>
      <c r="U262" s="29">
        <f t="shared" si="8"/>
        <v>100</v>
      </c>
      <c r="V262" s="29">
        <f t="shared" si="9"/>
        <v>100</v>
      </c>
    </row>
    <row r="263" spans="2:22" ht="23.25" customHeight="1">
      <c r="B263" s="32"/>
      <c r="C263" s="33"/>
      <c r="D263" s="33"/>
      <c r="E263" s="33"/>
      <c r="F263" s="48" t="s">
        <v>247</v>
      </c>
      <c r="G263" s="48"/>
      <c r="H263" s="48"/>
      <c r="I263" s="48"/>
      <c r="J263" s="48"/>
      <c r="K263" s="48"/>
      <c r="L263" s="48"/>
      <c r="M263" s="48"/>
      <c r="N263" s="49" t="s">
        <v>450</v>
      </c>
      <c r="O263" s="49"/>
      <c r="P263" s="49" t="s">
        <v>248</v>
      </c>
      <c r="Q263" s="49"/>
      <c r="R263" s="27">
        <v>610790.04</v>
      </c>
      <c r="S263" s="28">
        <v>610790.04</v>
      </c>
      <c r="T263" s="28">
        <v>610790.04</v>
      </c>
      <c r="U263" s="29">
        <f t="shared" si="8"/>
        <v>100</v>
      </c>
      <c r="V263" s="29">
        <f t="shared" si="9"/>
        <v>100</v>
      </c>
    </row>
    <row r="264" spans="2:22" ht="23.25" customHeight="1">
      <c r="B264" s="32"/>
      <c r="C264" s="33"/>
      <c r="D264" s="33"/>
      <c r="E264" s="34"/>
      <c r="F264" s="48" t="s">
        <v>249</v>
      </c>
      <c r="G264" s="48"/>
      <c r="H264" s="48"/>
      <c r="I264" s="48"/>
      <c r="J264" s="48"/>
      <c r="K264" s="48"/>
      <c r="L264" s="48"/>
      <c r="M264" s="48"/>
      <c r="N264" s="49" t="s">
        <v>450</v>
      </c>
      <c r="O264" s="49"/>
      <c r="P264" s="49" t="s">
        <v>250</v>
      </c>
      <c r="Q264" s="49"/>
      <c r="R264" s="27">
        <v>610790.04</v>
      </c>
      <c r="S264" s="28">
        <v>610790.04</v>
      </c>
      <c r="T264" s="28">
        <v>610790.04</v>
      </c>
      <c r="U264" s="29">
        <f t="shared" si="8"/>
        <v>100</v>
      </c>
      <c r="V264" s="29">
        <f t="shared" si="9"/>
        <v>100</v>
      </c>
    </row>
    <row r="265" spans="2:22" ht="15" customHeight="1">
      <c r="B265" s="32"/>
      <c r="C265" s="33"/>
      <c r="D265" s="33"/>
      <c r="E265" s="48" t="s">
        <v>451</v>
      </c>
      <c r="F265" s="48"/>
      <c r="G265" s="48"/>
      <c r="H265" s="48"/>
      <c r="I265" s="48"/>
      <c r="J265" s="48"/>
      <c r="K265" s="48"/>
      <c r="L265" s="48"/>
      <c r="M265" s="48"/>
      <c r="N265" s="49" t="s">
        <v>452</v>
      </c>
      <c r="O265" s="49"/>
      <c r="P265" s="49"/>
      <c r="Q265" s="49"/>
      <c r="R265" s="27">
        <v>5408000</v>
      </c>
      <c r="S265" s="28">
        <v>5408000</v>
      </c>
      <c r="T265" s="28">
        <v>5408000</v>
      </c>
      <c r="U265" s="29">
        <f t="shared" si="8"/>
        <v>100</v>
      </c>
      <c r="V265" s="29">
        <f t="shared" si="9"/>
        <v>100</v>
      </c>
    </row>
    <row r="266" spans="2:22" ht="23.25" customHeight="1">
      <c r="B266" s="32"/>
      <c r="C266" s="33"/>
      <c r="D266" s="33"/>
      <c r="E266" s="33"/>
      <c r="F266" s="48" t="s">
        <v>247</v>
      </c>
      <c r="G266" s="48"/>
      <c r="H266" s="48"/>
      <c r="I266" s="48"/>
      <c r="J266" s="48"/>
      <c r="K266" s="48"/>
      <c r="L266" s="48"/>
      <c r="M266" s="48"/>
      <c r="N266" s="49" t="s">
        <v>452</v>
      </c>
      <c r="O266" s="49"/>
      <c r="P266" s="49" t="s">
        <v>248</v>
      </c>
      <c r="Q266" s="49"/>
      <c r="R266" s="27">
        <v>5408000</v>
      </c>
      <c r="S266" s="28">
        <v>5408000</v>
      </c>
      <c r="T266" s="28">
        <v>5408000</v>
      </c>
      <c r="U266" s="29">
        <f t="shared" si="8"/>
        <v>100</v>
      </c>
      <c r="V266" s="29">
        <f t="shared" si="9"/>
        <v>100</v>
      </c>
    </row>
    <row r="267" spans="2:22" ht="23.25" customHeight="1">
      <c r="B267" s="32"/>
      <c r="C267" s="33"/>
      <c r="D267" s="33"/>
      <c r="E267" s="34"/>
      <c r="F267" s="48" t="s">
        <v>249</v>
      </c>
      <c r="G267" s="48"/>
      <c r="H267" s="48"/>
      <c r="I267" s="48"/>
      <c r="J267" s="48"/>
      <c r="K267" s="48"/>
      <c r="L267" s="48"/>
      <c r="M267" s="48"/>
      <c r="N267" s="49" t="s">
        <v>452</v>
      </c>
      <c r="O267" s="49"/>
      <c r="P267" s="49" t="s">
        <v>250</v>
      </c>
      <c r="Q267" s="49"/>
      <c r="R267" s="27">
        <v>5408000</v>
      </c>
      <c r="S267" s="28">
        <v>5408000</v>
      </c>
      <c r="T267" s="28">
        <v>5408000</v>
      </c>
      <c r="U267" s="29">
        <f t="shared" si="8"/>
        <v>100</v>
      </c>
      <c r="V267" s="29">
        <f t="shared" si="9"/>
        <v>100</v>
      </c>
    </row>
    <row r="268" spans="2:22" ht="15" customHeight="1">
      <c r="B268" s="26"/>
      <c r="C268" s="48" t="s">
        <v>329</v>
      </c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9" t="s">
        <v>453</v>
      </c>
      <c r="O268" s="49"/>
      <c r="P268" s="49"/>
      <c r="Q268" s="49"/>
      <c r="R268" s="27">
        <v>3492000</v>
      </c>
      <c r="S268" s="28">
        <v>3492000</v>
      </c>
      <c r="T268" s="28">
        <v>3492000</v>
      </c>
      <c r="U268" s="29">
        <f t="shared" si="8"/>
        <v>100</v>
      </c>
      <c r="V268" s="29">
        <f t="shared" si="9"/>
        <v>100</v>
      </c>
    </row>
    <row r="269" spans="2:22" ht="45.75" customHeight="1">
      <c r="B269" s="26"/>
      <c r="C269" s="30"/>
      <c r="D269" s="31"/>
      <c r="E269" s="61" t="s">
        <v>454</v>
      </c>
      <c r="F269" s="61"/>
      <c r="G269" s="61"/>
      <c r="H269" s="61"/>
      <c r="I269" s="61"/>
      <c r="J269" s="61"/>
      <c r="K269" s="61"/>
      <c r="L269" s="61"/>
      <c r="M269" s="61"/>
      <c r="N269" s="49" t="s">
        <v>455</v>
      </c>
      <c r="O269" s="49"/>
      <c r="P269" s="49"/>
      <c r="Q269" s="49"/>
      <c r="R269" s="27">
        <v>3492000</v>
      </c>
      <c r="S269" s="28">
        <v>3492000</v>
      </c>
      <c r="T269" s="28">
        <v>3492000</v>
      </c>
      <c r="U269" s="29">
        <f t="shared" si="8"/>
        <v>100</v>
      </c>
      <c r="V269" s="29">
        <f t="shared" si="9"/>
        <v>100</v>
      </c>
    </row>
    <row r="270" spans="2:22" ht="34.5" customHeight="1">
      <c r="B270" s="32"/>
      <c r="C270" s="33"/>
      <c r="D270" s="33"/>
      <c r="E270" s="48" t="s">
        <v>456</v>
      </c>
      <c r="F270" s="48"/>
      <c r="G270" s="48"/>
      <c r="H270" s="48"/>
      <c r="I270" s="48"/>
      <c r="J270" s="48"/>
      <c r="K270" s="48"/>
      <c r="L270" s="48"/>
      <c r="M270" s="48"/>
      <c r="N270" s="49" t="s">
        <v>457</v>
      </c>
      <c r="O270" s="49"/>
      <c r="P270" s="49"/>
      <c r="Q270" s="49"/>
      <c r="R270" s="27">
        <v>3492000</v>
      </c>
      <c r="S270" s="28">
        <v>3492000</v>
      </c>
      <c r="T270" s="28">
        <v>3492000</v>
      </c>
      <c r="U270" s="29">
        <f t="shared" si="8"/>
        <v>100</v>
      </c>
      <c r="V270" s="29">
        <f t="shared" si="9"/>
        <v>100</v>
      </c>
    </row>
    <row r="271" spans="2:22" ht="45.75" customHeight="1">
      <c r="B271" s="32"/>
      <c r="C271" s="33"/>
      <c r="D271" s="33"/>
      <c r="E271" s="33"/>
      <c r="F271" s="48" t="s">
        <v>290</v>
      </c>
      <c r="G271" s="48"/>
      <c r="H271" s="48"/>
      <c r="I271" s="48"/>
      <c r="J271" s="48"/>
      <c r="K271" s="48"/>
      <c r="L271" s="48"/>
      <c r="M271" s="48"/>
      <c r="N271" s="49" t="s">
        <v>457</v>
      </c>
      <c r="O271" s="49"/>
      <c r="P271" s="49" t="s">
        <v>291</v>
      </c>
      <c r="Q271" s="49"/>
      <c r="R271" s="27">
        <v>3342679.01</v>
      </c>
      <c r="S271" s="28">
        <v>3342679.01</v>
      </c>
      <c r="T271" s="28">
        <v>3342679.01</v>
      </c>
      <c r="U271" s="29">
        <f t="shared" si="8"/>
        <v>100</v>
      </c>
      <c r="V271" s="29">
        <f t="shared" si="9"/>
        <v>100</v>
      </c>
    </row>
    <row r="272" spans="2:22" ht="23.25" customHeight="1">
      <c r="B272" s="32"/>
      <c r="C272" s="33"/>
      <c r="D272" s="33"/>
      <c r="E272" s="34"/>
      <c r="F272" s="48" t="s">
        <v>433</v>
      </c>
      <c r="G272" s="48"/>
      <c r="H272" s="48"/>
      <c r="I272" s="48"/>
      <c r="J272" s="48"/>
      <c r="K272" s="48"/>
      <c r="L272" s="48"/>
      <c r="M272" s="48"/>
      <c r="N272" s="49" t="s">
        <v>457</v>
      </c>
      <c r="O272" s="49"/>
      <c r="P272" s="49" t="s">
        <v>434</v>
      </c>
      <c r="Q272" s="49"/>
      <c r="R272" s="27">
        <v>3342679.01</v>
      </c>
      <c r="S272" s="28">
        <v>3342679.01</v>
      </c>
      <c r="T272" s="28">
        <v>3342679.01</v>
      </c>
      <c r="U272" s="29">
        <f t="shared" si="8"/>
        <v>100</v>
      </c>
      <c r="V272" s="29">
        <f t="shared" si="9"/>
        <v>100</v>
      </c>
    </row>
    <row r="273" spans="2:22" ht="23.25" customHeight="1">
      <c r="B273" s="32"/>
      <c r="C273" s="33"/>
      <c r="D273" s="33"/>
      <c r="E273" s="33"/>
      <c r="F273" s="48" t="s">
        <v>247</v>
      </c>
      <c r="G273" s="48"/>
      <c r="H273" s="48"/>
      <c r="I273" s="48"/>
      <c r="J273" s="48"/>
      <c r="K273" s="48"/>
      <c r="L273" s="48"/>
      <c r="M273" s="48"/>
      <c r="N273" s="49" t="s">
        <v>457</v>
      </c>
      <c r="O273" s="49"/>
      <c r="P273" s="49" t="s">
        <v>248</v>
      </c>
      <c r="Q273" s="49"/>
      <c r="R273" s="27">
        <v>149320.99</v>
      </c>
      <c r="S273" s="28">
        <v>149320.99</v>
      </c>
      <c r="T273" s="28">
        <v>149320.99</v>
      </c>
      <c r="U273" s="29">
        <f t="shared" si="8"/>
        <v>100</v>
      </c>
      <c r="V273" s="29">
        <f t="shared" si="9"/>
        <v>100</v>
      </c>
    </row>
    <row r="274" spans="2:22" ht="23.25" customHeight="1">
      <c r="B274" s="32"/>
      <c r="C274" s="33"/>
      <c r="D274" s="33"/>
      <c r="E274" s="34"/>
      <c r="F274" s="48" t="s">
        <v>249</v>
      </c>
      <c r="G274" s="48"/>
      <c r="H274" s="48"/>
      <c r="I274" s="48"/>
      <c r="J274" s="48"/>
      <c r="K274" s="48"/>
      <c r="L274" s="48"/>
      <c r="M274" s="48"/>
      <c r="N274" s="49" t="s">
        <v>457</v>
      </c>
      <c r="O274" s="49"/>
      <c r="P274" s="49" t="s">
        <v>250</v>
      </c>
      <c r="Q274" s="49"/>
      <c r="R274" s="27">
        <v>149320.99</v>
      </c>
      <c r="S274" s="28">
        <v>149320.99</v>
      </c>
      <c r="T274" s="28">
        <v>149320.99</v>
      </c>
      <c r="U274" s="29">
        <f t="shared" si="8"/>
        <v>100</v>
      </c>
      <c r="V274" s="29">
        <f t="shared" si="9"/>
        <v>100</v>
      </c>
    </row>
    <row r="275" spans="2:22" s="25" customFormat="1" ht="15" customHeight="1">
      <c r="B275" s="35"/>
      <c r="C275" s="63" t="s">
        <v>458</v>
      </c>
      <c r="D275" s="63"/>
      <c r="E275" s="63"/>
      <c r="F275" s="63"/>
      <c r="G275" s="63"/>
      <c r="H275" s="63"/>
      <c r="I275" s="63"/>
      <c r="J275" s="63"/>
      <c r="K275" s="63"/>
      <c r="L275" s="63"/>
      <c r="M275" s="63"/>
      <c r="N275" s="62" t="s">
        <v>459</v>
      </c>
      <c r="O275" s="62"/>
      <c r="P275" s="62"/>
      <c r="Q275" s="62"/>
      <c r="R275" s="36">
        <v>201239077.36000001</v>
      </c>
      <c r="S275" s="23">
        <v>201239077.36000001</v>
      </c>
      <c r="T275" s="23">
        <v>182839971.09</v>
      </c>
      <c r="U275" s="37">
        <f t="shared" si="8"/>
        <v>90.857090724439402</v>
      </c>
      <c r="V275" s="37">
        <f t="shared" si="9"/>
        <v>90.857090724439402</v>
      </c>
    </row>
    <row r="276" spans="2:22" ht="15" customHeight="1">
      <c r="B276" s="26"/>
      <c r="C276" s="48" t="s">
        <v>460</v>
      </c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9" t="s">
        <v>461</v>
      </c>
      <c r="O276" s="49"/>
      <c r="P276" s="49"/>
      <c r="Q276" s="49"/>
      <c r="R276" s="27">
        <v>200991077.36000001</v>
      </c>
      <c r="S276" s="28">
        <v>200991077.36000001</v>
      </c>
      <c r="T276" s="28">
        <v>182591971.31</v>
      </c>
      <c r="U276" s="29">
        <f t="shared" si="8"/>
        <v>90.84580952962159</v>
      </c>
      <c r="V276" s="29">
        <f t="shared" si="9"/>
        <v>90.84580952962159</v>
      </c>
    </row>
    <row r="277" spans="2:22" ht="34.5" customHeight="1">
      <c r="B277" s="26"/>
      <c r="C277" s="30"/>
      <c r="D277" s="31"/>
      <c r="E277" s="61" t="s">
        <v>462</v>
      </c>
      <c r="F277" s="61"/>
      <c r="G277" s="61"/>
      <c r="H277" s="61"/>
      <c r="I277" s="61"/>
      <c r="J277" s="61"/>
      <c r="K277" s="61"/>
      <c r="L277" s="61"/>
      <c r="M277" s="61"/>
      <c r="N277" s="49" t="s">
        <v>463</v>
      </c>
      <c r="O277" s="49"/>
      <c r="P277" s="49"/>
      <c r="Q277" s="49"/>
      <c r="R277" s="27">
        <v>148841627.36000001</v>
      </c>
      <c r="S277" s="28">
        <v>148841627.36000001</v>
      </c>
      <c r="T277" s="28">
        <v>131767443.33</v>
      </c>
      <c r="U277" s="29">
        <f t="shared" si="8"/>
        <v>88.528623119187571</v>
      </c>
      <c r="V277" s="29">
        <f t="shared" si="9"/>
        <v>88.528623119187571</v>
      </c>
    </row>
    <row r="278" spans="2:22" ht="23.25" customHeight="1">
      <c r="B278" s="32"/>
      <c r="C278" s="33"/>
      <c r="D278" s="33"/>
      <c r="E278" s="48" t="s">
        <v>464</v>
      </c>
      <c r="F278" s="48"/>
      <c r="G278" s="48"/>
      <c r="H278" s="48"/>
      <c r="I278" s="48"/>
      <c r="J278" s="48"/>
      <c r="K278" s="48"/>
      <c r="L278" s="48"/>
      <c r="M278" s="48"/>
      <c r="N278" s="49" t="s">
        <v>465</v>
      </c>
      <c r="O278" s="49"/>
      <c r="P278" s="49"/>
      <c r="Q278" s="49"/>
      <c r="R278" s="27">
        <v>43888887.359999999</v>
      </c>
      <c r="S278" s="28">
        <v>43888887.359999999</v>
      </c>
      <c r="T278" s="28">
        <v>28073946.16</v>
      </c>
      <c r="U278" s="29">
        <f t="shared" si="8"/>
        <v>63.965955504231765</v>
      </c>
      <c r="V278" s="29">
        <f t="shared" si="9"/>
        <v>63.965955504231765</v>
      </c>
    </row>
    <row r="279" spans="2:22" ht="23.25" customHeight="1">
      <c r="B279" s="32"/>
      <c r="C279" s="33"/>
      <c r="D279" s="33"/>
      <c r="E279" s="33"/>
      <c r="F279" s="48" t="s">
        <v>247</v>
      </c>
      <c r="G279" s="48"/>
      <c r="H279" s="48"/>
      <c r="I279" s="48"/>
      <c r="J279" s="48"/>
      <c r="K279" s="48"/>
      <c r="L279" s="48"/>
      <c r="M279" s="48"/>
      <c r="N279" s="49" t="s">
        <v>465</v>
      </c>
      <c r="O279" s="49"/>
      <c r="P279" s="49" t="s">
        <v>248</v>
      </c>
      <c r="Q279" s="49"/>
      <c r="R279" s="27">
        <v>43888887.359999999</v>
      </c>
      <c r="S279" s="28">
        <v>43888887.359999999</v>
      </c>
      <c r="T279" s="28">
        <v>28073946.16</v>
      </c>
      <c r="U279" s="29">
        <f t="shared" si="8"/>
        <v>63.965955504231765</v>
      </c>
      <c r="V279" s="29">
        <f t="shared" si="9"/>
        <v>63.965955504231765</v>
      </c>
    </row>
    <row r="280" spans="2:22" ht="23.25" customHeight="1">
      <c r="B280" s="32"/>
      <c r="C280" s="33"/>
      <c r="D280" s="33"/>
      <c r="E280" s="34"/>
      <c r="F280" s="48" t="s">
        <v>249</v>
      </c>
      <c r="G280" s="48"/>
      <c r="H280" s="48"/>
      <c r="I280" s="48"/>
      <c r="J280" s="48"/>
      <c r="K280" s="48"/>
      <c r="L280" s="48"/>
      <c r="M280" s="48"/>
      <c r="N280" s="49" t="s">
        <v>465</v>
      </c>
      <c r="O280" s="49"/>
      <c r="P280" s="49" t="s">
        <v>250</v>
      </c>
      <c r="Q280" s="49"/>
      <c r="R280" s="27">
        <v>43888887.359999999</v>
      </c>
      <c r="S280" s="28">
        <v>43888887.359999999</v>
      </c>
      <c r="T280" s="28">
        <v>28073946.16</v>
      </c>
      <c r="U280" s="29">
        <f t="shared" si="8"/>
        <v>63.965955504231765</v>
      </c>
      <c r="V280" s="29">
        <f t="shared" si="9"/>
        <v>63.965955504231765</v>
      </c>
    </row>
    <row r="281" spans="2:22" ht="23.25" customHeight="1">
      <c r="B281" s="32"/>
      <c r="C281" s="33"/>
      <c r="D281" s="33"/>
      <c r="E281" s="48" t="s">
        <v>466</v>
      </c>
      <c r="F281" s="48"/>
      <c r="G281" s="48"/>
      <c r="H281" s="48"/>
      <c r="I281" s="48"/>
      <c r="J281" s="48"/>
      <c r="K281" s="48"/>
      <c r="L281" s="48"/>
      <c r="M281" s="48"/>
      <c r="N281" s="49" t="s">
        <v>467</v>
      </c>
      <c r="O281" s="49"/>
      <c r="P281" s="49"/>
      <c r="Q281" s="49"/>
      <c r="R281" s="27">
        <v>2150000</v>
      </c>
      <c r="S281" s="28">
        <v>2150000</v>
      </c>
      <c r="T281" s="28">
        <v>1866818</v>
      </c>
      <c r="U281" s="29">
        <f t="shared" si="8"/>
        <v>86.828744186046521</v>
      </c>
      <c r="V281" s="29">
        <f t="shared" si="9"/>
        <v>86.828744186046521</v>
      </c>
    </row>
    <row r="282" spans="2:22" ht="23.25" customHeight="1">
      <c r="B282" s="32"/>
      <c r="C282" s="33"/>
      <c r="D282" s="33"/>
      <c r="E282" s="33"/>
      <c r="F282" s="48" t="s">
        <v>247</v>
      </c>
      <c r="G282" s="48"/>
      <c r="H282" s="48"/>
      <c r="I282" s="48"/>
      <c r="J282" s="48"/>
      <c r="K282" s="48"/>
      <c r="L282" s="48"/>
      <c r="M282" s="48"/>
      <c r="N282" s="49" t="s">
        <v>467</v>
      </c>
      <c r="O282" s="49"/>
      <c r="P282" s="49" t="s">
        <v>248</v>
      </c>
      <c r="Q282" s="49"/>
      <c r="R282" s="27">
        <v>1795000</v>
      </c>
      <c r="S282" s="28">
        <v>1795000</v>
      </c>
      <c r="T282" s="28">
        <v>1511818</v>
      </c>
      <c r="U282" s="29">
        <f t="shared" si="8"/>
        <v>84.223844011142063</v>
      </c>
      <c r="V282" s="29">
        <f t="shared" si="9"/>
        <v>84.223844011142063</v>
      </c>
    </row>
    <row r="283" spans="2:22" ht="23.25" customHeight="1">
      <c r="B283" s="32"/>
      <c r="C283" s="33"/>
      <c r="D283" s="33"/>
      <c r="E283" s="34"/>
      <c r="F283" s="48" t="s">
        <v>249</v>
      </c>
      <c r="G283" s="48"/>
      <c r="H283" s="48"/>
      <c r="I283" s="48"/>
      <c r="J283" s="48"/>
      <c r="K283" s="48"/>
      <c r="L283" s="48"/>
      <c r="M283" s="48"/>
      <c r="N283" s="49" t="s">
        <v>467</v>
      </c>
      <c r="O283" s="49"/>
      <c r="P283" s="49" t="s">
        <v>250</v>
      </c>
      <c r="Q283" s="49"/>
      <c r="R283" s="27">
        <v>1795000</v>
      </c>
      <c r="S283" s="28">
        <v>1795000</v>
      </c>
      <c r="T283" s="28">
        <v>1511818</v>
      </c>
      <c r="U283" s="29">
        <f t="shared" si="8"/>
        <v>84.223844011142063</v>
      </c>
      <c r="V283" s="29">
        <f t="shared" si="9"/>
        <v>84.223844011142063</v>
      </c>
    </row>
    <row r="284" spans="2:22" ht="15" customHeight="1">
      <c r="B284" s="32"/>
      <c r="C284" s="33"/>
      <c r="D284" s="33"/>
      <c r="E284" s="33"/>
      <c r="F284" s="48" t="s">
        <v>294</v>
      </c>
      <c r="G284" s="48"/>
      <c r="H284" s="48"/>
      <c r="I284" s="48"/>
      <c r="J284" s="48"/>
      <c r="K284" s="48"/>
      <c r="L284" s="48"/>
      <c r="M284" s="48"/>
      <c r="N284" s="49" t="s">
        <v>467</v>
      </c>
      <c r="O284" s="49"/>
      <c r="P284" s="49" t="s">
        <v>295</v>
      </c>
      <c r="Q284" s="49"/>
      <c r="R284" s="27">
        <v>355000</v>
      </c>
      <c r="S284" s="28">
        <v>355000</v>
      </c>
      <c r="T284" s="28">
        <v>355000</v>
      </c>
      <c r="U284" s="29">
        <f t="shared" si="8"/>
        <v>100</v>
      </c>
      <c r="V284" s="29">
        <f t="shared" si="9"/>
        <v>100</v>
      </c>
    </row>
    <row r="285" spans="2:22" ht="15" customHeight="1">
      <c r="B285" s="32"/>
      <c r="C285" s="33"/>
      <c r="D285" s="33"/>
      <c r="E285" s="34"/>
      <c r="F285" s="48" t="s">
        <v>296</v>
      </c>
      <c r="G285" s="48"/>
      <c r="H285" s="48"/>
      <c r="I285" s="48"/>
      <c r="J285" s="48"/>
      <c r="K285" s="48"/>
      <c r="L285" s="48"/>
      <c r="M285" s="48"/>
      <c r="N285" s="49" t="s">
        <v>467</v>
      </c>
      <c r="O285" s="49"/>
      <c r="P285" s="49" t="s">
        <v>297</v>
      </c>
      <c r="Q285" s="49"/>
      <c r="R285" s="27">
        <v>355000</v>
      </c>
      <c r="S285" s="28">
        <v>355000</v>
      </c>
      <c r="T285" s="28">
        <v>355000</v>
      </c>
      <c r="U285" s="29">
        <f t="shared" si="8"/>
        <v>100</v>
      </c>
      <c r="V285" s="29">
        <f t="shared" si="9"/>
        <v>100</v>
      </c>
    </row>
    <row r="286" spans="2:22" ht="23.25" customHeight="1">
      <c r="B286" s="32"/>
      <c r="C286" s="33"/>
      <c r="D286" s="33"/>
      <c r="E286" s="48" t="s">
        <v>468</v>
      </c>
      <c r="F286" s="48"/>
      <c r="G286" s="48"/>
      <c r="H286" s="48"/>
      <c r="I286" s="48"/>
      <c r="J286" s="48"/>
      <c r="K286" s="48"/>
      <c r="L286" s="48"/>
      <c r="M286" s="48"/>
      <c r="N286" s="49" t="s">
        <v>469</v>
      </c>
      <c r="O286" s="49"/>
      <c r="P286" s="49"/>
      <c r="Q286" s="49"/>
      <c r="R286" s="27">
        <v>102506740</v>
      </c>
      <c r="S286" s="28">
        <v>102506740</v>
      </c>
      <c r="T286" s="28">
        <v>101530679.17</v>
      </c>
      <c r="U286" s="29">
        <f t="shared" si="8"/>
        <v>99.047808144127885</v>
      </c>
      <c r="V286" s="29">
        <f t="shared" si="9"/>
        <v>99.047808144127885</v>
      </c>
    </row>
    <row r="287" spans="2:22" ht="45.75" customHeight="1">
      <c r="B287" s="32"/>
      <c r="C287" s="33"/>
      <c r="D287" s="33"/>
      <c r="E287" s="33"/>
      <c r="F287" s="48" t="s">
        <v>290</v>
      </c>
      <c r="G287" s="48"/>
      <c r="H287" s="48"/>
      <c r="I287" s="48"/>
      <c r="J287" s="48"/>
      <c r="K287" s="48"/>
      <c r="L287" s="48"/>
      <c r="M287" s="48"/>
      <c r="N287" s="49" t="s">
        <v>469</v>
      </c>
      <c r="O287" s="49"/>
      <c r="P287" s="49" t="s">
        <v>291</v>
      </c>
      <c r="Q287" s="49"/>
      <c r="R287" s="27">
        <v>13032900</v>
      </c>
      <c r="S287" s="28">
        <v>13032900</v>
      </c>
      <c r="T287" s="28">
        <v>12859227.23</v>
      </c>
      <c r="U287" s="29">
        <f t="shared" si="8"/>
        <v>98.667428047479845</v>
      </c>
      <c r="V287" s="29">
        <f t="shared" si="9"/>
        <v>98.667428047479845</v>
      </c>
    </row>
    <row r="288" spans="2:22" ht="15" customHeight="1">
      <c r="B288" s="32"/>
      <c r="C288" s="33"/>
      <c r="D288" s="33"/>
      <c r="E288" s="34"/>
      <c r="F288" s="48" t="s">
        <v>292</v>
      </c>
      <c r="G288" s="48"/>
      <c r="H288" s="48"/>
      <c r="I288" s="48"/>
      <c r="J288" s="48"/>
      <c r="K288" s="48"/>
      <c r="L288" s="48"/>
      <c r="M288" s="48"/>
      <c r="N288" s="49" t="s">
        <v>469</v>
      </c>
      <c r="O288" s="49"/>
      <c r="P288" s="49" t="s">
        <v>293</v>
      </c>
      <c r="Q288" s="49"/>
      <c r="R288" s="27">
        <v>13032900</v>
      </c>
      <c r="S288" s="28">
        <v>13032900</v>
      </c>
      <c r="T288" s="28">
        <v>12859227.23</v>
      </c>
      <c r="U288" s="29">
        <f t="shared" si="8"/>
        <v>98.667428047479845</v>
      </c>
      <c r="V288" s="29">
        <f t="shared" si="9"/>
        <v>98.667428047479845</v>
      </c>
    </row>
    <row r="289" spans="2:22" ht="23.25" customHeight="1">
      <c r="B289" s="32"/>
      <c r="C289" s="33"/>
      <c r="D289" s="33"/>
      <c r="E289" s="33"/>
      <c r="F289" s="48" t="s">
        <v>247</v>
      </c>
      <c r="G289" s="48"/>
      <c r="H289" s="48"/>
      <c r="I289" s="48"/>
      <c r="J289" s="48"/>
      <c r="K289" s="48"/>
      <c r="L289" s="48"/>
      <c r="M289" s="48"/>
      <c r="N289" s="49" t="s">
        <v>469</v>
      </c>
      <c r="O289" s="49"/>
      <c r="P289" s="49" t="s">
        <v>248</v>
      </c>
      <c r="Q289" s="49"/>
      <c r="R289" s="27">
        <v>2637300</v>
      </c>
      <c r="S289" s="28">
        <v>2637300</v>
      </c>
      <c r="T289" s="28">
        <v>2049792.94</v>
      </c>
      <c r="U289" s="29">
        <f t="shared" si="8"/>
        <v>77.723161566753873</v>
      </c>
      <c r="V289" s="29">
        <f t="shared" si="9"/>
        <v>77.723161566753873</v>
      </c>
    </row>
    <row r="290" spans="2:22" ht="23.25" customHeight="1">
      <c r="B290" s="32"/>
      <c r="C290" s="33"/>
      <c r="D290" s="33"/>
      <c r="E290" s="34"/>
      <c r="F290" s="48" t="s">
        <v>249</v>
      </c>
      <c r="G290" s="48"/>
      <c r="H290" s="48"/>
      <c r="I290" s="48"/>
      <c r="J290" s="48"/>
      <c r="K290" s="48"/>
      <c r="L290" s="48"/>
      <c r="M290" s="48"/>
      <c r="N290" s="49" t="s">
        <v>469</v>
      </c>
      <c r="O290" s="49"/>
      <c r="P290" s="49" t="s">
        <v>250</v>
      </c>
      <c r="Q290" s="49"/>
      <c r="R290" s="27">
        <v>2637300</v>
      </c>
      <c r="S290" s="28">
        <v>2637300</v>
      </c>
      <c r="T290" s="28">
        <v>2049792.94</v>
      </c>
      <c r="U290" s="29">
        <f t="shared" si="8"/>
        <v>77.723161566753873</v>
      </c>
      <c r="V290" s="29">
        <f t="shared" si="9"/>
        <v>77.723161566753873</v>
      </c>
    </row>
    <row r="291" spans="2:22" ht="23.25" customHeight="1">
      <c r="B291" s="32"/>
      <c r="C291" s="33"/>
      <c r="D291" s="33"/>
      <c r="E291" s="33"/>
      <c r="F291" s="48" t="s">
        <v>257</v>
      </c>
      <c r="G291" s="48"/>
      <c r="H291" s="48"/>
      <c r="I291" s="48"/>
      <c r="J291" s="48"/>
      <c r="K291" s="48"/>
      <c r="L291" s="48"/>
      <c r="M291" s="48"/>
      <c r="N291" s="49" t="s">
        <v>469</v>
      </c>
      <c r="O291" s="49"/>
      <c r="P291" s="49" t="s">
        <v>258</v>
      </c>
      <c r="Q291" s="49"/>
      <c r="R291" s="27">
        <v>86615540</v>
      </c>
      <c r="S291" s="28">
        <v>86615540</v>
      </c>
      <c r="T291" s="28">
        <v>86615540</v>
      </c>
      <c r="U291" s="29">
        <f t="shared" si="8"/>
        <v>100</v>
      </c>
      <c r="V291" s="29">
        <f t="shared" si="9"/>
        <v>100</v>
      </c>
    </row>
    <row r="292" spans="2:22" ht="15" customHeight="1">
      <c r="B292" s="32"/>
      <c r="C292" s="33"/>
      <c r="D292" s="33"/>
      <c r="E292" s="34"/>
      <c r="F292" s="48" t="s">
        <v>259</v>
      </c>
      <c r="G292" s="48"/>
      <c r="H292" s="48"/>
      <c r="I292" s="48"/>
      <c r="J292" s="48"/>
      <c r="K292" s="48"/>
      <c r="L292" s="48"/>
      <c r="M292" s="48"/>
      <c r="N292" s="49" t="s">
        <v>469</v>
      </c>
      <c r="O292" s="49"/>
      <c r="P292" s="49" t="s">
        <v>260</v>
      </c>
      <c r="Q292" s="49"/>
      <c r="R292" s="27">
        <v>86615540</v>
      </c>
      <c r="S292" s="28">
        <v>86615540</v>
      </c>
      <c r="T292" s="28">
        <v>86615540</v>
      </c>
      <c r="U292" s="29">
        <f t="shared" si="8"/>
        <v>100</v>
      </c>
      <c r="V292" s="29">
        <f t="shared" si="9"/>
        <v>100</v>
      </c>
    </row>
    <row r="293" spans="2:22" ht="15" customHeight="1">
      <c r="B293" s="32"/>
      <c r="C293" s="33"/>
      <c r="D293" s="33"/>
      <c r="E293" s="33"/>
      <c r="F293" s="48" t="s">
        <v>294</v>
      </c>
      <c r="G293" s="48"/>
      <c r="H293" s="48"/>
      <c r="I293" s="48"/>
      <c r="J293" s="48"/>
      <c r="K293" s="48"/>
      <c r="L293" s="48"/>
      <c r="M293" s="48"/>
      <c r="N293" s="49" t="s">
        <v>469</v>
      </c>
      <c r="O293" s="49"/>
      <c r="P293" s="49" t="s">
        <v>295</v>
      </c>
      <c r="Q293" s="49"/>
      <c r="R293" s="27">
        <v>221000</v>
      </c>
      <c r="S293" s="28">
        <v>221000</v>
      </c>
      <c r="T293" s="28">
        <v>6119</v>
      </c>
      <c r="U293" s="29">
        <f t="shared" si="8"/>
        <v>2.7687782805429864</v>
      </c>
      <c r="V293" s="29">
        <f t="shared" si="9"/>
        <v>2.7687782805429864</v>
      </c>
    </row>
    <row r="294" spans="2:22" ht="15" customHeight="1">
      <c r="B294" s="32"/>
      <c r="C294" s="33"/>
      <c r="D294" s="33"/>
      <c r="E294" s="34"/>
      <c r="F294" s="48" t="s">
        <v>296</v>
      </c>
      <c r="G294" s="48"/>
      <c r="H294" s="48"/>
      <c r="I294" s="48"/>
      <c r="J294" s="48"/>
      <c r="K294" s="48"/>
      <c r="L294" s="48"/>
      <c r="M294" s="48"/>
      <c r="N294" s="49" t="s">
        <v>469</v>
      </c>
      <c r="O294" s="49"/>
      <c r="P294" s="49" t="s">
        <v>297</v>
      </c>
      <c r="Q294" s="49"/>
      <c r="R294" s="27">
        <v>221000</v>
      </c>
      <c r="S294" s="28">
        <v>221000</v>
      </c>
      <c r="T294" s="28">
        <v>6119</v>
      </c>
      <c r="U294" s="29">
        <f t="shared" si="8"/>
        <v>2.7687782805429864</v>
      </c>
      <c r="V294" s="29">
        <f t="shared" si="9"/>
        <v>2.7687782805429864</v>
      </c>
    </row>
    <row r="295" spans="2:22" ht="23.25" customHeight="1">
      <c r="B295" s="32"/>
      <c r="C295" s="33"/>
      <c r="D295" s="33"/>
      <c r="E295" s="48" t="s">
        <v>261</v>
      </c>
      <c r="F295" s="48"/>
      <c r="G295" s="48"/>
      <c r="H295" s="48"/>
      <c r="I295" s="48"/>
      <c r="J295" s="48"/>
      <c r="K295" s="48"/>
      <c r="L295" s="48"/>
      <c r="M295" s="48"/>
      <c r="N295" s="49" t="s">
        <v>470</v>
      </c>
      <c r="O295" s="49"/>
      <c r="P295" s="49"/>
      <c r="Q295" s="49"/>
      <c r="R295" s="27">
        <v>296000</v>
      </c>
      <c r="S295" s="28">
        <v>296000</v>
      </c>
      <c r="T295" s="28">
        <v>296000</v>
      </c>
      <c r="U295" s="29">
        <f t="shared" si="8"/>
        <v>100</v>
      </c>
      <c r="V295" s="29">
        <f t="shared" si="9"/>
        <v>100</v>
      </c>
    </row>
    <row r="296" spans="2:22" ht="23.25" customHeight="1">
      <c r="B296" s="32"/>
      <c r="C296" s="33"/>
      <c r="D296" s="33"/>
      <c r="E296" s="33"/>
      <c r="F296" s="48" t="s">
        <v>257</v>
      </c>
      <c r="G296" s="48"/>
      <c r="H296" s="48"/>
      <c r="I296" s="48"/>
      <c r="J296" s="48"/>
      <c r="K296" s="48"/>
      <c r="L296" s="48"/>
      <c r="M296" s="48"/>
      <c r="N296" s="49" t="s">
        <v>470</v>
      </c>
      <c r="O296" s="49"/>
      <c r="P296" s="49" t="s">
        <v>258</v>
      </c>
      <c r="Q296" s="49"/>
      <c r="R296" s="27">
        <v>296000</v>
      </c>
      <c r="S296" s="28">
        <v>296000</v>
      </c>
      <c r="T296" s="28">
        <v>296000</v>
      </c>
      <c r="U296" s="29">
        <f t="shared" si="8"/>
        <v>100</v>
      </c>
      <c r="V296" s="29">
        <f t="shared" si="9"/>
        <v>100</v>
      </c>
    </row>
    <row r="297" spans="2:22" ht="15" customHeight="1">
      <c r="B297" s="32"/>
      <c r="C297" s="33"/>
      <c r="D297" s="33"/>
      <c r="E297" s="34"/>
      <c r="F297" s="48" t="s">
        <v>259</v>
      </c>
      <c r="G297" s="48"/>
      <c r="H297" s="48"/>
      <c r="I297" s="48"/>
      <c r="J297" s="48"/>
      <c r="K297" s="48"/>
      <c r="L297" s="48"/>
      <c r="M297" s="48"/>
      <c r="N297" s="49" t="s">
        <v>470</v>
      </c>
      <c r="O297" s="49"/>
      <c r="P297" s="49" t="s">
        <v>260</v>
      </c>
      <c r="Q297" s="49"/>
      <c r="R297" s="27">
        <v>296000</v>
      </c>
      <c r="S297" s="28">
        <v>296000</v>
      </c>
      <c r="T297" s="28">
        <v>296000</v>
      </c>
      <c r="U297" s="29">
        <f t="shared" si="8"/>
        <v>100</v>
      </c>
      <c r="V297" s="29">
        <f t="shared" si="9"/>
        <v>100</v>
      </c>
    </row>
    <row r="298" spans="2:22" ht="15" customHeight="1">
      <c r="B298" s="26"/>
      <c r="C298" s="30"/>
      <c r="D298" s="31"/>
      <c r="E298" s="61" t="s">
        <v>471</v>
      </c>
      <c r="F298" s="61"/>
      <c r="G298" s="61"/>
      <c r="H298" s="61"/>
      <c r="I298" s="61"/>
      <c r="J298" s="61"/>
      <c r="K298" s="61"/>
      <c r="L298" s="61"/>
      <c r="M298" s="61"/>
      <c r="N298" s="49" t="s">
        <v>472</v>
      </c>
      <c r="O298" s="49"/>
      <c r="P298" s="49"/>
      <c r="Q298" s="49"/>
      <c r="R298" s="27">
        <v>52149450</v>
      </c>
      <c r="S298" s="28">
        <v>52149450</v>
      </c>
      <c r="T298" s="28">
        <v>50824527.979999997</v>
      </c>
      <c r="U298" s="29">
        <f t="shared" si="8"/>
        <v>97.459374892736164</v>
      </c>
      <c r="V298" s="29">
        <f t="shared" si="9"/>
        <v>97.459374892736164</v>
      </c>
    </row>
    <row r="299" spans="2:22" ht="23.25" customHeight="1">
      <c r="B299" s="32"/>
      <c r="C299" s="33"/>
      <c r="D299" s="33"/>
      <c r="E299" s="48" t="s">
        <v>473</v>
      </c>
      <c r="F299" s="48"/>
      <c r="G299" s="48"/>
      <c r="H299" s="48"/>
      <c r="I299" s="48"/>
      <c r="J299" s="48"/>
      <c r="K299" s="48"/>
      <c r="L299" s="48"/>
      <c r="M299" s="48"/>
      <c r="N299" s="49" t="s">
        <v>474</v>
      </c>
      <c r="O299" s="49"/>
      <c r="P299" s="49"/>
      <c r="Q299" s="49"/>
      <c r="R299" s="27">
        <v>52149450</v>
      </c>
      <c r="S299" s="28">
        <v>52149450</v>
      </c>
      <c r="T299" s="28">
        <v>50824527.979999997</v>
      </c>
      <c r="U299" s="29">
        <f t="shared" si="8"/>
        <v>97.459374892736164</v>
      </c>
      <c r="V299" s="29">
        <f t="shared" si="9"/>
        <v>97.459374892736164</v>
      </c>
    </row>
    <row r="300" spans="2:22" ht="23.25" customHeight="1">
      <c r="B300" s="32"/>
      <c r="C300" s="33"/>
      <c r="D300" s="33"/>
      <c r="E300" s="33"/>
      <c r="F300" s="48" t="s">
        <v>247</v>
      </c>
      <c r="G300" s="48"/>
      <c r="H300" s="48"/>
      <c r="I300" s="48"/>
      <c r="J300" s="48"/>
      <c r="K300" s="48"/>
      <c r="L300" s="48"/>
      <c r="M300" s="48"/>
      <c r="N300" s="49" t="s">
        <v>474</v>
      </c>
      <c r="O300" s="49"/>
      <c r="P300" s="49" t="s">
        <v>248</v>
      </c>
      <c r="Q300" s="49"/>
      <c r="R300" s="27">
        <v>52149450</v>
      </c>
      <c r="S300" s="28">
        <v>52149450</v>
      </c>
      <c r="T300" s="28">
        <v>50824527.979999997</v>
      </c>
      <c r="U300" s="29">
        <f t="shared" si="8"/>
        <v>97.459374892736164</v>
      </c>
      <c r="V300" s="29">
        <f t="shared" si="9"/>
        <v>97.459374892736164</v>
      </c>
    </row>
    <row r="301" spans="2:22" ht="23.25" customHeight="1">
      <c r="B301" s="32"/>
      <c r="C301" s="33"/>
      <c r="D301" s="33"/>
      <c r="E301" s="34"/>
      <c r="F301" s="48" t="s">
        <v>249</v>
      </c>
      <c r="G301" s="48"/>
      <c r="H301" s="48"/>
      <c r="I301" s="48"/>
      <c r="J301" s="48"/>
      <c r="K301" s="48"/>
      <c r="L301" s="48"/>
      <c r="M301" s="48"/>
      <c r="N301" s="49" t="s">
        <v>474</v>
      </c>
      <c r="O301" s="49"/>
      <c r="P301" s="49" t="s">
        <v>250</v>
      </c>
      <c r="Q301" s="49"/>
      <c r="R301" s="27">
        <v>52149450</v>
      </c>
      <c r="S301" s="28">
        <v>52149450</v>
      </c>
      <c r="T301" s="28">
        <v>50824527.979999997</v>
      </c>
      <c r="U301" s="29">
        <f t="shared" si="8"/>
        <v>97.459374892736164</v>
      </c>
      <c r="V301" s="29">
        <f t="shared" si="9"/>
        <v>97.459374892736164</v>
      </c>
    </row>
    <row r="302" spans="2:22" ht="15" customHeight="1">
      <c r="B302" s="26"/>
      <c r="C302" s="48" t="s">
        <v>475</v>
      </c>
      <c r="D302" s="48"/>
      <c r="E302" s="48"/>
      <c r="F302" s="48"/>
      <c r="G302" s="48"/>
      <c r="H302" s="48"/>
      <c r="I302" s="48"/>
      <c r="J302" s="48"/>
      <c r="K302" s="48"/>
      <c r="L302" s="48"/>
      <c r="M302" s="48"/>
      <c r="N302" s="49" t="s">
        <v>476</v>
      </c>
      <c r="O302" s="49"/>
      <c r="P302" s="49"/>
      <c r="Q302" s="49"/>
      <c r="R302" s="27">
        <v>248000</v>
      </c>
      <c r="S302" s="28">
        <v>248000</v>
      </c>
      <c r="T302" s="28">
        <v>247999.78</v>
      </c>
      <c r="U302" s="29">
        <f t="shared" si="8"/>
        <v>99.999911290322586</v>
      </c>
      <c r="V302" s="29">
        <f t="shared" si="9"/>
        <v>99.999911290322586</v>
      </c>
    </row>
    <row r="303" spans="2:22" ht="34.5" customHeight="1">
      <c r="B303" s="26"/>
      <c r="C303" s="30"/>
      <c r="D303" s="31"/>
      <c r="E303" s="61" t="s">
        <v>477</v>
      </c>
      <c r="F303" s="61"/>
      <c r="G303" s="61"/>
      <c r="H303" s="61"/>
      <c r="I303" s="61"/>
      <c r="J303" s="61"/>
      <c r="K303" s="61"/>
      <c r="L303" s="61"/>
      <c r="M303" s="61"/>
      <c r="N303" s="49" t="s">
        <v>478</v>
      </c>
      <c r="O303" s="49"/>
      <c r="P303" s="49"/>
      <c r="Q303" s="49"/>
      <c r="R303" s="27">
        <v>248000</v>
      </c>
      <c r="S303" s="28">
        <v>248000</v>
      </c>
      <c r="T303" s="28">
        <v>247999.78</v>
      </c>
      <c r="U303" s="29">
        <f t="shared" si="8"/>
        <v>99.999911290322586</v>
      </c>
      <c r="V303" s="29">
        <f t="shared" si="9"/>
        <v>99.999911290322586</v>
      </c>
    </row>
    <row r="304" spans="2:22" ht="34.5" customHeight="1">
      <c r="B304" s="32"/>
      <c r="C304" s="33"/>
      <c r="D304" s="33"/>
      <c r="E304" s="48" t="s">
        <v>479</v>
      </c>
      <c r="F304" s="48"/>
      <c r="G304" s="48"/>
      <c r="H304" s="48"/>
      <c r="I304" s="48"/>
      <c r="J304" s="48"/>
      <c r="K304" s="48"/>
      <c r="L304" s="48"/>
      <c r="M304" s="48"/>
      <c r="N304" s="49" t="s">
        <v>480</v>
      </c>
      <c r="O304" s="49"/>
      <c r="P304" s="49"/>
      <c r="Q304" s="49"/>
      <c r="R304" s="27">
        <v>248000</v>
      </c>
      <c r="S304" s="28">
        <v>248000</v>
      </c>
      <c r="T304" s="28">
        <v>247999.78</v>
      </c>
      <c r="U304" s="29">
        <f t="shared" si="8"/>
        <v>99.999911290322586</v>
      </c>
      <c r="V304" s="29">
        <f t="shared" si="9"/>
        <v>99.999911290322586</v>
      </c>
    </row>
    <row r="305" spans="2:22" ht="45.75" customHeight="1">
      <c r="B305" s="32"/>
      <c r="C305" s="33"/>
      <c r="D305" s="33"/>
      <c r="E305" s="33"/>
      <c r="F305" s="48" t="s">
        <v>290</v>
      </c>
      <c r="G305" s="48"/>
      <c r="H305" s="48"/>
      <c r="I305" s="48"/>
      <c r="J305" s="48"/>
      <c r="K305" s="48"/>
      <c r="L305" s="48"/>
      <c r="M305" s="48"/>
      <c r="N305" s="49" t="s">
        <v>480</v>
      </c>
      <c r="O305" s="49"/>
      <c r="P305" s="49" t="s">
        <v>291</v>
      </c>
      <c r="Q305" s="49"/>
      <c r="R305" s="27">
        <v>248000</v>
      </c>
      <c r="S305" s="28">
        <v>248000</v>
      </c>
      <c r="T305" s="28">
        <v>247999.78</v>
      </c>
      <c r="U305" s="29">
        <f t="shared" si="8"/>
        <v>99.999911290322586</v>
      </c>
      <c r="V305" s="29">
        <f t="shared" si="9"/>
        <v>99.999911290322586</v>
      </c>
    </row>
    <row r="306" spans="2:22" ht="15" customHeight="1">
      <c r="B306" s="32"/>
      <c r="C306" s="33"/>
      <c r="D306" s="33"/>
      <c r="E306" s="34"/>
      <c r="F306" s="48" t="s">
        <v>292</v>
      </c>
      <c r="G306" s="48"/>
      <c r="H306" s="48"/>
      <c r="I306" s="48"/>
      <c r="J306" s="48"/>
      <c r="K306" s="48"/>
      <c r="L306" s="48"/>
      <c r="M306" s="48"/>
      <c r="N306" s="49" t="s">
        <v>480</v>
      </c>
      <c r="O306" s="49"/>
      <c r="P306" s="49" t="s">
        <v>293</v>
      </c>
      <c r="Q306" s="49"/>
      <c r="R306" s="27">
        <v>248000</v>
      </c>
      <c r="S306" s="28">
        <v>248000</v>
      </c>
      <c r="T306" s="28">
        <v>247999.78</v>
      </c>
      <c r="U306" s="29">
        <f t="shared" si="8"/>
        <v>99.999911290322586</v>
      </c>
      <c r="V306" s="29">
        <f t="shared" si="9"/>
        <v>99.999911290322586</v>
      </c>
    </row>
    <row r="307" spans="2:22" s="25" customFormat="1" ht="15" customHeight="1">
      <c r="B307" s="35"/>
      <c r="C307" s="63" t="s">
        <v>481</v>
      </c>
      <c r="D307" s="63"/>
      <c r="E307" s="63"/>
      <c r="F307" s="63"/>
      <c r="G307" s="63"/>
      <c r="H307" s="63"/>
      <c r="I307" s="63"/>
      <c r="J307" s="63"/>
      <c r="K307" s="63"/>
      <c r="L307" s="63"/>
      <c r="M307" s="63"/>
      <c r="N307" s="62" t="s">
        <v>482</v>
      </c>
      <c r="O307" s="62"/>
      <c r="P307" s="62"/>
      <c r="Q307" s="62"/>
      <c r="R307" s="36">
        <v>25075861.890000001</v>
      </c>
      <c r="S307" s="23">
        <v>25075861.890000001</v>
      </c>
      <c r="T307" s="23">
        <v>24988876.489999998</v>
      </c>
      <c r="U307" s="37">
        <f t="shared" si="8"/>
        <v>99.653111026127121</v>
      </c>
      <c r="V307" s="37">
        <f t="shared" si="9"/>
        <v>99.653111026127121</v>
      </c>
    </row>
    <row r="308" spans="2:22" ht="23.25" customHeight="1">
      <c r="B308" s="26"/>
      <c r="C308" s="48" t="s">
        <v>483</v>
      </c>
      <c r="D308" s="48"/>
      <c r="E308" s="48"/>
      <c r="F308" s="48"/>
      <c r="G308" s="48"/>
      <c r="H308" s="48"/>
      <c r="I308" s="48"/>
      <c r="J308" s="48"/>
      <c r="K308" s="48"/>
      <c r="L308" s="48"/>
      <c r="M308" s="48"/>
      <c r="N308" s="49" t="s">
        <v>484</v>
      </c>
      <c r="O308" s="49"/>
      <c r="P308" s="49"/>
      <c r="Q308" s="49"/>
      <c r="R308" s="27">
        <v>22000000</v>
      </c>
      <c r="S308" s="28">
        <v>22000000</v>
      </c>
      <c r="T308" s="28">
        <v>21997817.289999999</v>
      </c>
      <c r="U308" s="29">
        <f t="shared" si="8"/>
        <v>99.990078590909079</v>
      </c>
      <c r="V308" s="29">
        <f t="shared" si="9"/>
        <v>99.990078590909079</v>
      </c>
    </row>
    <row r="309" spans="2:22" ht="23.25" customHeight="1">
      <c r="B309" s="26"/>
      <c r="C309" s="30"/>
      <c r="D309" s="31"/>
      <c r="E309" s="61" t="s">
        <v>485</v>
      </c>
      <c r="F309" s="61"/>
      <c r="G309" s="61"/>
      <c r="H309" s="61"/>
      <c r="I309" s="61"/>
      <c r="J309" s="61"/>
      <c r="K309" s="61"/>
      <c r="L309" s="61"/>
      <c r="M309" s="61"/>
      <c r="N309" s="49" t="s">
        <v>486</v>
      </c>
      <c r="O309" s="49"/>
      <c r="P309" s="49"/>
      <c r="Q309" s="49"/>
      <c r="R309" s="27">
        <v>22000000</v>
      </c>
      <c r="S309" s="28">
        <v>22000000</v>
      </c>
      <c r="T309" s="28">
        <v>21997817.289999999</v>
      </c>
      <c r="U309" s="29">
        <f t="shared" si="8"/>
        <v>99.990078590909079</v>
      </c>
      <c r="V309" s="29">
        <f t="shared" si="9"/>
        <v>99.990078590909079</v>
      </c>
    </row>
    <row r="310" spans="2:22" ht="23.25" customHeight="1">
      <c r="B310" s="32"/>
      <c r="C310" s="33"/>
      <c r="D310" s="33"/>
      <c r="E310" s="48" t="s">
        <v>487</v>
      </c>
      <c r="F310" s="48"/>
      <c r="G310" s="48"/>
      <c r="H310" s="48"/>
      <c r="I310" s="48"/>
      <c r="J310" s="48"/>
      <c r="K310" s="48"/>
      <c r="L310" s="48"/>
      <c r="M310" s="48"/>
      <c r="N310" s="49" t="s">
        <v>488</v>
      </c>
      <c r="O310" s="49"/>
      <c r="P310" s="49"/>
      <c r="Q310" s="49"/>
      <c r="R310" s="27">
        <v>22000000</v>
      </c>
      <c r="S310" s="28">
        <v>22000000</v>
      </c>
      <c r="T310" s="28">
        <v>21997817.289999999</v>
      </c>
      <c r="U310" s="29">
        <f t="shared" si="8"/>
        <v>99.990078590909079</v>
      </c>
      <c r="V310" s="29">
        <f t="shared" si="9"/>
        <v>99.990078590909079</v>
      </c>
    </row>
    <row r="311" spans="2:22" ht="23.25" customHeight="1">
      <c r="B311" s="32"/>
      <c r="C311" s="33"/>
      <c r="D311" s="33"/>
      <c r="E311" s="33"/>
      <c r="F311" s="48" t="s">
        <v>247</v>
      </c>
      <c r="G311" s="48"/>
      <c r="H311" s="48"/>
      <c r="I311" s="48"/>
      <c r="J311" s="48"/>
      <c r="K311" s="48"/>
      <c r="L311" s="48"/>
      <c r="M311" s="48"/>
      <c r="N311" s="49" t="s">
        <v>488</v>
      </c>
      <c r="O311" s="49"/>
      <c r="P311" s="49" t="s">
        <v>248</v>
      </c>
      <c r="Q311" s="49"/>
      <c r="R311" s="27">
        <v>22000000</v>
      </c>
      <c r="S311" s="28">
        <v>22000000</v>
      </c>
      <c r="T311" s="28">
        <v>21997817.289999999</v>
      </c>
      <c r="U311" s="29">
        <f t="shared" si="8"/>
        <v>99.990078590909079</v>
      </c>
      <c r="V311" s="29">
        <f t="shared" si="9"/>
        <v>99.990078590909079</v>
      </c>
    </row>
    <row r="312" spans="2:22" ht="23.25" customHeight="1">
      <c r="B312" s="32"/>
      <c r="C312" s="33"/>
      <c r="D312" s="33"/>
      <c r="E312" s="34"/>
      <c r="F312" s="48" t="s">
        <v>249</v>
      </c>
      <c r="G312" s="48"/>
      <c r="H312" s="48"/>
      <c r="I312" s="48"/>
      <c r="J312" s="48"/>
      <c r="K312" s="48"/>
      <c r="L312" s="48"/>
      <c r="M312" s="48"/>
      <c r="N312" s="49" t="s">
        <v>488</v>
      </c>
      <c r="O312" s="49"/>
      <c r="P312" s="49" t="s">
        <v>250</v>
      </c>
      <c r="Q312" s="49"/>
      <c r="R312" s="27">
        <v>22000000</v>
      </c>
      <c r="S312" s="28">
        <v>22000000</v>
      </c>
      <c r="T312" s="28">
        <v>21997817.289999999</v>
      </c>
      <c r="U312" s="29">
        <f t="shared" si="8"/>
        <v>99.990078590909079</v>
      </c>
      <c r="V312" s="29">
        <f t="shared" si="9"/>
        <v>99.990078590909079</v>
      </c>
    </row>
    <row r="313" spans="2:22" ht="23.25" customHeight="1">
      <c r="B313" s="26"/>
      <c r="C313" s="48" t="s">
        <v>489</v>
      </c>
      <c r="D313" s="48"/>
      <c r="E313" s="48"/>
      <c r="F313" s="48"/>
      <c r="G313" s="48"/>
      <c r="H313" s="48"/>
      <c r="I313" s="48"/>
      <c r="J313" s="48"/>
      <c r="K313" s="48"/>
      <c r="L313" s="48"/>
      <c r="M313" s="48"/>
      <c r="N313" s="49" t="s">
        <v>490</v>
      </c>
      <c r="O313" s="49"/>
      <c r="P313" s="49"/>
      <c r="Q313" s="49"/>
      <c r="R313" s="27">
        <v>3075861.89</v>
      </c>
      <c r="S313" s="28">
        <v>3075861.89</v>
      </c>
      <c r="T313" s="28">
        <v>2991059.2</v>
      </c>
      <c r="U313" s="29">
        <f t="shared" si="8"/>
        <v>97.2429617117822</v>
      </c>
      <c r="V313" s="29">
        <f t="shared" si="9"/>
        <v>97.2429617117822</v>
      </c>
    </row>
    <row r="314" spans="2:22" ht="23.25" customHeight="1">
      <c r="B314" s="26"/>
      <c r="C314" s="30"/>
      <c r="D314" s="31"/>
      <c r="E314" s="61" t="s">
        <v>491</v>
      </c>
      <c r="F314" s="61"/>
      <c r="G314" s="61"/>
      <c r="H314" s="61"/>
      <c r="I314" s="61"/>
      <c r="J314" s="61"/>
      <c r="K314" s="61"/>
      <c r="L314" s="61"/>
      <c r="M314" s="61"/>
      <c r="N314" s="49" t="s">
        <v>492</v>
      </c>
      <c r="O314" s="49"/>
      <c r="P314" s="49"/>
      <c r="Q314" s="49"/>
      <c r="R314" s="27">
        <v>3075861.89</v>
      </c>
      <c r="S314" s="28">
        <v>3075861.89</v>
      </c>
      <c r="T314" s="28">
        <v>2991059.2</v>
      </c>
      <c r="U314" s="29">
        <f t="shared" ref="U314:U373" si="10">T314/R314*100</f>
        <v>97.2429617117822</v>
      </c>
      <c r="V314" s="29">
        <f t="shared" ref="V314:V373" si="11">T314/S314*100</f>
        <v>97.2429617117822</v>
      </c>
    </row>
    <row r="315" spans="2:22" ht="34.5" customHeight="1">
      <c r="B315" s="32"/>
      <c r="C315" s="33"/>
      <c r="D315" s="33"/>
      <c r="E315" s="48" t="s">
        <v>493</v>
      </c>
      <c r="F315" s="48"/>
      <c r="G315" s="48"/>
      <c r="H315" s="48"/>
      <c r="I315" s="48"/>
      <c r="J315" s="48"/>
      <c r="K315" s="48"/>
      <c r="L315" s="48"/>
      <c r="M315" s="48"/>
      <c r="N315" s="49" t="s">
        <v>494</v>
      </c>
      <c r="O315" s="49"/>
      <c r="P315" s="49"/>
      <c r="Q315" s="49"/>
      <c r="R315" s="27">
        <v>3075861.89</v>
      </c>
      <c r="S315" s="28">
        <v>3075861.89</v>
      </c>
      <c r="T315" s="28">
        <v>2991059.2</v>
      </c>
      <c r="U315" s="29">
        <f t="shared" si="10"/>
        <v>97.2429617117822</v>
      </c>
      <c r="V315" s="29">
        <f t="shared" si="11"/>
        <v>97.2429617117822</v>
      </c>
    </row>
    <row r="316" spans="2:22" ht="45.75" customHeight="1">
      <c r="B316" s="32"/>
      <c r="C316" s="33"/>
      <c r="D316" s="33"/>
      <c r="E316" s="33"/>
      <c r="F316" s="48" t="s">
        <v>290</v>
      </c>
      <c r="G316" s="48"/>
      <c r="H316" s="48"/>
      <c r="I316" s="48"/>
      <c r="J316" s="48"/>
      <c r="K316" s="48"/>
      <c r="L316" s="48"/>
      <c r="M316" s="48"/>
      <c r="N316" s="49" t="s">
        <v>494</v>
      </c>
      <c r="O316" s="49"/>
      <c r="P316" s="49" t="s">
        <v>291</v>
      </c>
      <c r="Q316" s="49"/>
      <c r="R316" s="27">
        <v>175000</v>
      </c>
      <c r="S316" s="28">
        <v>175000</v>
      </c>
      <c r="T316" s="28">
        <v>170297.02</v>
      </c>
      <c r="U316" s="29">
        <f t="shared" si="10"/>
        <v>97.312582857142843</v>
      </c>
      <c r="V316" s="29">
        <f t="shared" si="11"/>
        <v>97.312582857142843</v>
      </c>
    </row>
    <row r="317" spans="2:22" ht="23.25" customHeight="1">
      <c r="B317" s="32"/>
      <c r="C317" s="33"/>
      <c r="D317" s="33"/>
      <c r="E317" s="34"/>
      <c r="F317" s="48" t="s">
        <v>433</v>
      </c>
      <c r="G317" s="48"/>
      <c r="H317" s="48"/>
      <c r="I317" s="48"/>
      <c r="J317" s="48"/>
      <c r="K317" s="48"/>
      <c r="L317" s="48"/>
      <c r="M317" s="48"/>
      <c r="N317" s="49" t="s">
        <v>494</v>
      </c>
      <c r="O317" s="49"/>
      <c r="P317" s="49" t="s">
        <v>434</v>
      </c>
      <c r="Q317" s="49"/>
      <c r="R317" s="27">
        <v>175000</v>
      </c>
      <c r="S317" s="28">
        <v>175000</v>
      </c>
      <c r="T317" s="28">
        <v>170297.02</v>
      </c>
      <c r="U317" s="29">
        <f t="shared" si="10"/>
        <v>97.312582857142843</v>
      </c>
      <c r="V317" s="29">
        <f t="shared" si="11"/>
        <v>97.312582857142843</v>
      </c>
    </row>
    <row r="318" spans="2:22" ht="23.25" customHeight="1">
      <c r="B318" s="32"/>
      <c r="C318" s="33"/>
      <c r="D318" s="33"/>
      <c r="E318" s="33"/>
      <c r="F318" s="48" t="s">
        <v>247</v>
      </c>
      <c r="G318" s="48"/>
      <c r="H318" s="48"/>
      <c r="I318" s="48"/>
      <c r="J318" s="48"/>
      <c r="K318" s="48"/>
      <c r="L318" s="48"/>
      <c r="M318" s="48"/>
      <c r="N318" s="49" t="s">
        <v>494</v>
      </c>
      <c r="O318" s="49"/>
      <c r="P318" s="49" t="s">
        <v>248</v>
      </c>
      <c r="Q318" s="49"/>
      <c r="R318" s="27">
        <v>2900861.89</v>
      </c>
      <c r="S318" s="28">
        <v>2900861.89</v>
      </c>
      <c r="T318" s="28">
        <v>2820762.18</v>
      </c>
      <c r="U318" s="29">
        <f t="shared" si="10"/>
        <v>97.238761684031786</v>
      </c>
      <c r="V318" s="29">
        <f t="shared" si="11"/>
        <v>97.238761684031786</v>
      </c>
    </row>
    <row r="319" spans="2:22" ht="23.25" customHeight="1">
      <c r="B319" s="32"/>
      <c r="C319" s="33"/>
      <c r="D319" s="33"/>
      <c r="E319" s="34"/>
      <c r="F319" s="48" t="s">
        <v>249</v>
      </c>
      <c r="G319" s="48"/>
      <c r="H319" s="48"/>
      <c r="I319" s="48"/>
      <c r="J319" s="48"/>
      <c r="K319" s="48"/>
      <c r="L319" s="48"/>
      <c r="M319" s="48"/>
      <c r="N319" s="49" t="s">
        <v>494</v>
      </c>
      <c r="O319" s="49"/>
      <c r="P319" s="49" t="s">
        <v>250</v>
      </c>
      <c r="Q319" s="49"/>
      <c r="R319" s="27">
        <v>2900861.89</v>
      </c>
      <c r="S319" s="28">
        <v>2900861.89</v>
      </c>
      <c r="T319" s="28">
        <v>2820762.18</v>
      </c>
      <c r="U319" s="29">
        <f t="shared" si="10"/>
        <v>97.238761684031786</v>
      </c>
      <c r="V319" s="29">
        <f t="shared" si="11"/>
        <v>97.238761684031786</v>
      </c>
    </row>
    <row r="320" spans="2:22" s="25" customFormat="1" ht="15" customHeight="1">
      <c r="B320" s="35"/>
      <c r="C320" s="63" t="s">
        <v>495</v>
      </c>
      <c r="D320" s="63"/>
      <c r="E320" s="63"/>
      <c r="F320" s="63"/>
      <c r="G320" s="63"/>
      <c r="H320" s="63"/>
      <c r="I320" s="63"/>
      <c r="J320" s="63"/>
      <c r="K320" s="63"/>
      <c r="L320" s="63"/>
      <c r="M320" s="63"/>
      <c r="N320" s="62" t="s">
        <v>496</v>
      </c>
      <c r="O320" s="62"/>
      <c r="P320" s="62"/>
      <c r="Q320" s="62"/>
      <c r="R320" s="36">
        <v>1756950.5</v>
      </c>
      <c r="S320" s="23">
        <v>1756950.5</v>
      </c>
      <c r="T320" s="23">
        <v>578869.31999999995</v>
      </c>
      <c r="U320" s="37">
        <f t="shared" si="10"/>
        <v>32.947389240618904</v>
      </c>
      <c r="V320" s="37">
        <f t="shared" si="11"/>
        <v>32.947389240618904</v>
      </c>
    </row>
    <row r="321" spans="2:22" ht="15" customHeight="1">
      <c r="B321" s="26"/>
      <c r="C321" s="48" t="s">
        <v>497</v>
      </c>
      <c r="D321" s="48"/>
      <c r="E321" s="48"/>
      <c r="F321" s="48"/>
      <c r="G321" s="48"/>
      <c r="H321" s="48"/>
      <c r="I321" s="48"/>
      <c r="J321" s="48"/>
      <c r="K321" s="48"/>
      <c r="L321" s="48"/>
      <c r="M321" s="48"/>
      <c r="N321" s="49" t="s">
        <v>498</v>
      </c>
      <c r="O321" s="49"/>
      <c r="P321" s="49"/>
      <c r="Q321" s="49"/>
      <c r="R321" s="27">
        <v>379640.5</v>
      </c>
      <c r="S321" s="28">
        <v>379640.5</v>
      </c>
      <c r="T321" s="28">
        <v>278934.32</v>
      </c>
      <c r="U321" s="29">
        <f t="shared" si="10"/>
        <v>73.473278009063833</v>
      </c>
      <c r="V321" s="29">
        <f t="shared" si="11"/>
        <v>73.473278009063833</v>
      </c>
    </row>
    <row r="322" spans="2:22" ht="23.25" customHeight="1">
      <c r="B322" s="26"/>
      <c r="C322" s="30"/>
      <c r="D322" s="31"/>
      <c r="E322" s="61" t="s">
        <v>499</v>
      </c>
      <c r="F322" s="61"/>
      <c r="G322" s="61"/>
      <c r="H322" s="61"/>
      <c r="I322" s="61"/>
      <c r="J322" s="61"/>
      <c r="K322" s="61"/>
      <c r="L322" s="61"/>
      <c r="M322" s="61"/>
      <c r="N322" s="49" t="s">
        <v>500</v>
      </c>
      <c r="O322" s="49"/>
      <c r="P322" s="49"/>
      <c r="Q322" s="49"/>
      <c r="R322" s="27">
        <v>379640.5</v>
      </c>
      <c r="S322" s="28">
        <v>379640.5</v>
      </c>
      <c r="T322" s="28">
        <v>278934.32</v>
      </c>
      <c r="U322" s="29">
        <f t="shared" si="10"/>
        <v>73.473278009063833</v>
      </c>
      <c r="V322" s="29">
        <f t="shared" si="11"/>
        <v>73.473278009063833</v>
      </c>
    </row>
    <row r="323" spans="2:22" ht="23.25" customHeight="1">
      <c r="B323" s="32"/>
      <c r="C323" s="33"/>
      <c r="D323" s="33"/>
      <c r="E323" s="48" t="s">
        <v>501</v>
      </c>
      <c r="F323" s="48"/>
      <c r="G323" s="48"/>
      <c r="H323" s="48"/>
      <c r="I323" s="48"/>
      <c r="J323" s="48"/>
      <c r="K323" s="48"/>
      <c r="L323" s="48"/>
      <c r="M323" s="48"/>
      <c r="N323" s="49" t="s">
        <v>502</v>
      </c>
      <c r="O323" s="49"/>
      <c r="P323" s="49"/>
      <c r="Q323" s="49"/>
      <c r="R323" s="27">
        <v>379640.5</v>
      </c>
      <c r="S323" s="28">
        <v>379640.5</v>
      </c>
      <c r="T323" s="28">
        <v>278934.32</v>
      </c>
      <c r="U323" s="29">
        <f t="shared" si="10"/>
        <v>73.473278009063833</v>
      </c>
      <c r="V323" s="29">
        <f t="shared" si="11"/>
        <v>73.473278009063833</v>
      </c>
    </row>
    <row r="324" spans="2:22" ht="23.25" customHeight="1">
      <c r="B324" s="32"/>
      <c r="C324" s="33"/>
      <c r="D324" s="33"/>
      <c r="E324" s="33"/>
      <c r="F324" s="48" t="s">
        <v>247</v>
      </c>
      <c r="G324" s="48"/>
      <c r="H324" s="48"/>
      <c r="I324" s="48"/>
      <c r="J324" s="48"/>
      <c r="K324" s="48"/>
      <c r="L324" s="48"/>
      <c r="M324" s="48"/>
      <c r="N324" s="49" t="s">
        <v>502</v>
      </c>
      <c r="O324" s="49"/>
      <c r="P324" s="49" t="s">
        <v>248</v>
      </c>
      <c r="Q324" s="49"/>
      <c r="R324" s="27">
        <v>379640.5</v>
      </c>
      <c r="S324" s="28">
        <v>379640.5</v>
      </c>
      <c r="T324" s="28">
        <v>278934.32</v>
      </c>
      <c r="U324" s="29">
        <f t="shared" si="10"/>
        <v>73.473278009063833</v>
      </c>
      <c r="V324" s="29">
        <f t="shared" si="11"/>
        <v>73.473278009063833</v>
      </c>
    </row>
    <row r="325" spans="2:22" ht="23.25" customHeight="1">
      <c r="B325" s="32"/>
      <c r="C325" s="33"/>
      <c r="D325" s="33"/>
      <c r="E325" s="34"/>
      <c r="F325" s="48" t="s">
        <v>249</v>
      </c>
      <c r="G325" s="48"/>
      <c r="H325" s="48"/>
      <c r="I325" s="48"/>
      <c r="J325" s="48"/>
      <c r="K325" s="48"/>
      <c r="L325" s="48"/>
      <c r="M325" s="48"/>
      <c r="N325" s="49" t="s">
        <v>502</v>
      </c>
      <c r="O325" s="49"/>
      <c r="P325" s="49" t="s">
        <v>250</v>
      </c>
      <c r="Q325" s="49"/>
      <c r="R325" s="27">
        <v>379640.5</v>
      </c>
      <c r="S325" s="28">
        <v>379640.5</v>
      </c>
      <c r="T325" s="28">
        <v>278934.32</v>
      </c>
      <c r="U325" s="29">
        <f t="shared" si="10"/>
        <v>73.473278009063833</v>
      </c>
      <c r="V325" s="29">
        <f t="shared" si="11"/>
        <v>73.473278009063833</v>
      </c>
    </row>
    <row r="326" spans="2:22" ht="15" customHeight="1">
      <c r="B326" s="26"/>
      <c r="C326" s="48" t="s">
        <v>503</v>
      </c>
      <c r="D326" s="48"/>
      <c r="E326" s="48"/>
      <c r="F326" s="48"/>
      <c r="G326" s="48"/>
      <c r="H326" s="48"/>
      <c r="I326" s="48"/>
      <c r="J326" s="48"/>
      <c r="K326" s="48"/>
      <c r="L326" s="48"/>
      <c r="M326" s="48"/>
      <c r="N326" s="49" t="s">
        <v>504</v>
      </c>
      <c r="O326" s="49"/>
      <c r="P326" s="49"/>
      <c r="Q326" s="49"/>
      <c r="R326" s="27">
        <v>1000000</v>
      </c>
      <c r="S326" s="28">
        <v>1000000</v>
      </c>
      <c r="T326" s="28">
        <v>0</v>
      </c>
      <c r="U326" s="29">
        <f t="shared" si="10"/>
        <v>0</v>
      </c>
      <c r="V326" s="29">
        <f t="shared" si="11"/>
        <v>0</v>
      </c>
    </row>
    <row r="327" spans="2:22" ht="23.25" customHeight="1">
      <c r="B327" s="26"/>
      <c r="C327" s="30"/>
      <c r="D327" s="31"/>
      <c r="E327" s="61" t="s">
        <v>505</v>
      </c>
      <c r="F327" s="61"/>
      <c r="G327" s="61"/>
      <c r="H327" s="61"/>
      <c r="I327" s="61"/>
      <c r="J327" s="61"/>
      <c r="K327" s="61"/>
      <c r="L327" s="61"/>
      <c r="M327" s="61"/>
      <c r="N327" s="49" t="s">
        <v>506</v>
      </c>
      <c r="O327" s="49"/>
      <c r="P327" s="49"/>
      <c r="Q327" s="49"/>
      <c r="R327" s="27">
        <v>1000000</v>
      </c>
      <c r="S327" s="28">
        <v>1000000</v>
      </c>
      <c r="T327" s="28">
        <v>0</v>
      </c>
      <c r="U327" s="29">
        <f t="shared" si="10"/>
        <v>0</v>
      </c>
      <c r="V327" s="29">
        <f t="shared" si="11"/>
        <v>0</v>
      </c>
    </row>
    <row r="328" spans="2:22" ht="34.5" customHeight="1">
      <c r="B328" s="32"/>
      <c r="C328" s="33"/>
      <c r="D328" s="33"/>
      <c r="E328" s="48" t="s">
        <v>507</v>
      </c>
      <c r="F328" s="48"/>
      <c r="G328" s="48"/>
      <c r="H328" s="48"/>
      <c r="I328" s="48"/>
      <c r="J328" s="48"/>
      <c r="K328" s="48"/>
      <c r="L328" s="48"/>
      <c r="M328" s="48"/>
      <c r="N328" s="49" t="s">
        <v>508</v>
      </c>
      <c r="O328" s="49"/>
      <c r="P328" s="49"/>
      <c r="Q328" s="49"/>
      <c r="R328" s="27">
        <v>1000000</v>
      </c>
      <c r="S328" s="28">
        <v>1000000</v>
      </c>
      <c r="T328" s="28">
        <v>0</v>
      </c>
      <c r="U328" s="29">
        <f t="shared" si="10"/>
        <v>0</v>
      </c>
      <c r="V328" s="29">
        <f t="shared" si="11"/>
        <v>0</v>
      </c>
    </row>
    <row r="329" spans="2:22" ht="23.25" customHeight="1">
      <c r="B329" s="32"/>
      <c r="C329" s="33"/>
      <c r="D329" s="33"/>
      <c r="E329" s="33"/>
      <c r="F329" s="48" t="s">
        <v>247</v>
      </c>
      <c r="G329" s="48"/>
      <c r="H329" s="48"/>
      <c r="I329" s="48"/>
      <c r="J329" s="48"/>
      <c r="K329" s="48"/>
      <c r="L329" s="48"/>
      <c r="M329" s="48"/>
      <c r="N329" s="49" t="s">
        <v>508</v>
      </c>
      <c r="O329" s="49"/>
      <c r="P329" s="49" t="s">
        <v>248</v>
      </c>
      <c r="Q329" s="49"/>
      <c r="R329" s="27">
        <v>1000000</v>
      </c>
      <c r="S329" s="28">
        <v>1000000</v>
      </c>
      <c r="T329" s="28">
        <v>0</v>
      </c>
      <c r="U329" s="29">
        <f t="shared" si="10"/>
        <v>0</v>
      </c>
      <c r="V329" s="29">
        <f t="shared" si="11"/>
        <v>0</v>
      </c>
    </row>
    <row r="330" spans="2:22" ht="23.25" customHeight="1">
      <c r="B330" s="32"/>
      <c r="C330" s="33"/>
      <c r="D330" s="33"/>
      <c r="E330" s="34"/>
      <c r="F330" s="48" t="s">
        <v>249</v>
      </c>
      <c r="G330" s="48"/>
      <c r="H330" s="48"/>
      <c r="I330" s="48"/>
      <c r="J330" s="48"/>
      <c r="K330" s="48"/>
      <c r="L330" s="48"/>
      <c r="M330" s="48"/>
      <c r="N330" s="49" t="s">
        <v>508</v>
      </c>
      <c r="O330" s="49"/>
      <c r="P330" s="49" t="s">
        <v>250</v>
      </c>
      <c r="Q330" s="49"/>
      <c r="R330" s="27">
        <v>1000000</v>
      </c>
      <c r="S330" s="28">
        <v>1000000</v>
      </c>
      <c r="T330" s="28">
        <v>0</v>
      </c>
      <c r="U330" s="29">
        <f t="shared" si="10"/>
        <v>0</v>
      </c>
      <c r="V330" s="29">
        <f t="shared" si="11"/>
        <v>0</v>
      </c>
    </row>
    <row r="331" spans="2:22" ht="15" customHeight="1">
      <c r="B331" s="26"/>
      <c r="C331" s="48" t="s">
        <v>509</v>
      </c>
      <c r="D331" s="48"/>
      <c r="E331" s="48"/>
      <c r="F331" s="48"/>
      <c r="G331" s="48"/>
      <c r="H331" s="48"/>
      <c r="I331" s="48"/>
      <c r="J331" s="48"/>
      <c r="K331" s="48"/>
      <c r="L331" s="48"/>
      <c r="M331" s="48"/>
      <c r="N331" s="49" t="s">
        <v>510</v>
      </c>
      <c r="O331" s="49"/>
      <c r="P331" s="49"/>
      <c r="Q331" s="49"/>
      <c r="R331" s="27">
        <v>377310</v>
      </c>
      <c r="S331" s="28">
        <v>377310</v>
      </c>
      <c r="T331" s="28">
        <v>299935</v>
      </c>
      <c r="U331" s="29">
        <f t="shared" si="10"/>
        <v>79.492989849195624</v>
      </c>
      <c r="V331" s="29">
        <f t="shared" si="11"/>
        <v>79.492989849195624</v>
      </c>
    </row>
    <row r="332" spans="2:22" ht="23.25" customHeight="1">
      <c r="B332" s="26"/>
      <c r="C332" s="30"/>
      <c r="D332" s="31"/>
      <c r="E332" s="61" t="s">
        <v>511</v>
      </c>
      <c r="F332" s="61"/>
      <c r="G332" s="61"/>
      <c r="H332" s="61"/>
      <c r="I332" s="61"/>
      <c r="J332" s="61"/>
      <c r="K332" s="61"/>
      <c r="L332" s="61"/>
      <c r="M332" s="61"/>
      <c r="N332" s="49" t="s">
        <v>512</v>
      </c>
      <c r="O332" s="49"/>
      <c r="P332" s="49"/>
      <c r="Q332" s="49"/>
      <c r="R332" s="27">
        <v>377310</v>
      </c>
      <c r="S332" s="28">
        <v>377310</v>
      </c>
      <c r="T332" s="28">
        <v>299935</v>
      </c>
      <c r="U332" s="29">
        <f t="shared" si="10"/>
        <v>79.492989849195624</v>
      </c>
      <c r="V332" s="29">
        <f t="shared" si="11"/>
        <v>79.492989849195624</v>
      </c>
    </row>
    <row r="333" spans="2:22" ht="57" customHeight="1">
      <c r="B333" s="32"/>
      <c r="C333" s="33"/>
      <c r="D333" s="33"/>
      <c r="E333" s="48" t="s">
        <v>513</v>
      </c>
      <c r="F333" s="48"/>
      <c r="G333" s="48"/>
      <c r="H333" s="48"/>
      <c r="I333" s="48"/>
      <c r="J333" s="48"/>
      <c r="K333" s="48"/>
      <c r="L333" s="48"/>
      <c r="M333" s="48"/>
      <c r="N333" s="49" t="s">
        <v>514</v>
      </c>
      <c r="O333" s="49"/>
      <c r="P333" s="49"/>
      <c r="Q333" s="49"/>
      <c r="R333" s="27">
        <v>377310</v>
      </c>
      <c r="S333" s="28">
        <v>377310</v>
      </c>
      <c r="T333" s="28">
        <v>299935</v>
      </c>
      <c r="U333" s="29">
        <f t="shared" si="10"/>
        <v>79.492989849195624</v>
      </c>
      <c r="V333" s="29">
        <f t="shared" si="11"/>
        <v>79.492989849195624</v>
      </c>
    </row>
    <row r="334" spans="2:22" ht="23.25" customHeight="1">
      <c r="B334" s="32"/>
      <c r="C334" s="33"/>
      <c r="D334" s="33"/>
      <c r="E334" s="33"/>
      <c r="F334" s="48" t="s">
        <v>247</v>
      </c>
      <c r="G334" s="48"/>
      <c r="H334" s="48"/>
      <c r="I334" s="48"/>
      <c r="J334" s="48"/>
      <c r="K334" s="48"/>
      <c r="L334" s="48"/>
      <c r="M334" s="48"/>
      <c r="N334" s="49" t="s">
        <v>514</v>
      </c>
      <c r="O334" s="49"/>
      <c r="P334" s="49" t="s">
        <v>248</v>
      </c>
      <c r="Q334" s="49"/>
      <c r="R334" s="27">
        <v>377310</v>
      </c>
      <c r="S334" s="28">
        <v>377310</v>
      </c>
      <c r="T334" s="28">
        <v>299935</v>
      </c>
      <c r="U334" s="29">
        <f t="shared" si="10"/>
        <v>79.492989849195624</v>
      </c>
      <c r="V334" s="29">
        <f t="shared" si="11"/>
        <v>79.492989849195624</v>
      </c>
    </row>
    <row r="335" spans="2:22" ht="23.25" customHeight="1">
      <c r="B335" s="32"/>
      <c r="C335" s="33"/>
      <c r="D335" s="33"/>
      <c r="E335" s="34"/>
      <c r="F335" s="48" t="s">
        <v>249</v>
      </c>
      <c r="G335" s="48"/>
      <c r="H335" s="48"/>
      <c r="I335" s="48"/>
      <c r="J335" s="48"/>
      <c r="K335" s="48"/>
      <c r="L335" s="48"/>
      <c r="M335" s="48"/>
      <c r="N335" s="49" t="s">
        <v>514</v>
      </c>
      <c r="O335" s="49"/>
      <c r="P335" s="49" t="s">
        <v>250</v>
      </c>
      <c r="Q335" s="49"/>
      <c r="R335" s="27">
        <v>377310</v>
      </c>
      <c r="S335" s="28">
        <v>377310</v>
      </c>
      <c r="T335" s="28">
        <v>299935</v>
      </c>
      <c r="U335" s="29">
        <f t="shared" si="10"/>
        <v>79.492989849195624</v>
      </c>
      <c r="V335" s="29">
        <f t="shared" si="11"/>
        <v>79.492989849195624</v>
      </c>
    </row>
    <row r="336" spans="2:22" s="25" customFormat="1" ht="23.25" customHeight="1">
      <c r="B336" s="35"/>
      <c r="C336" s="63" t="s">
        <v>515</v>
      </c>
      <c r="D336" s="63"/>
      <c r="E336" s="63"/>
      <c r="F336" s="63"/>
      <c r="G336" s="63"/>
      <c r="H336" s="63"/>
      <c r="I336" s="63"/>
      <c r="J336" s="63"/>
      <c r="K336" s="63"/>
      <c r="L336" s="63"/>
      <c r="M336" s="63"/>
      <c r="N336" s="62" t="s">
        <v>516</v>
      </c>
      <c r="O336" s="62"/>
      <c r="P336" s="62"/>
      <c r="Q336" s="62"/>
      <c r="R336" s="36">
        <v>98427571.700000003</v>
      </c>
      <c r="S336" s="23">
        <v>98427571.700000003</v>
      </c>
      <c r="T336" s="23">
        <v>80394766.319999993</v>
      </c>
      <c r="U336" s="37">
        <f t="shared" si="10"/>
        <v>81.67911178895821</v>
      </c>
      <c r="V336" s="37">
        <f t="shared" si="11"/>
        <v>81.67911178895821</v>
      </c>
    </row>
    <row r="337" spans="2:22" ht="15" customHeight="1">
      <c r="B337" s="26"/>
      <c r="C337" s="48" t="s">
        <v>517</v>
      </c>
      <c r="D337" s="48"/>
      <c r="E337" s="48"/>
      <c r="F337" s="48"/>
      <c r="G337" s="48"/>
      <c r="H337" s="48"/>
      <c r="I337" s="48"/>
      <c r="J337" s="48"/>
      <c r="K337" s="48"/>
      <c r="L337" s="48"/>
      <c r="M337" s="48"/>
      <c r="N337" s="49" t="s">
        <v>518</v>
      </c>
      <c r="O337" s="49"/>
      <c r="P337" s="49"/>
      <c r="Q337" s="49"/>
      <c r="R337" s="27">
        <v>77025355</v>
      </c>
      <c r="S337" s="28">
        <v>77025355</v>
      </c>
      <c r="T337" s="28">
        <v>59313384.600000001</v>
      </c>
      <c r="U337" s="29">
        <f t="shared" si="10"/>
        <v>77.005012959693602</v>
      </c>
      <c r="V337" s="29">
        <f t="shared" si="11"/>
        <v>77.005012959693602</v>
      </c>
    </row>
    <row r="338" spans="2:22" ht="45.75" customHeight="1">
      <c r="B338" s="26"/>
      <c r="C338" s="30"/>
      <c r="D338" s="31"/>
      <c r="E338" s="61" t="s">
        <v>519</v>
      </c>
      <c r="F338" s="61"/>
      <c r="G338" s="61"/>
      <c r="H338" s="61"/>
      <c r="I338" s="61"/>
      <c r="J338" s="61"/>
      <c r="K338" s="61"/>
      <c r="L338" s="61"/>
      <c r="M338" s="61"/>
      <c r="N338" s="49" t="s">
        <v>520</v>
      </c>
      <c r="O338" s="49"/>
      <c r="P338" s="49"/>
      <c r="Q338" s="49"/>
      <c r="R338" s="27">
        <v>100000</v>
      </c>
      <c r="S338" s="28">
        <v>100000</v>
      </c>
      <c r="T338" s="28">
        <v>79860</v>
      </c>
      <c r="U338" s="29">
        <f t="shared" si="10"/>
        <v>79.86</v>
      </c>
      <c r="V338" s="29">
        <f t="shared" si="11"/>
        <v>79.86</v>
      </c>
    </row>
    <row r="339" spans="2:22" ht="34.5" customHeight="1">
      <c r="B339" s="32"/>
      <c r="C339" s="33"/>
      <c r="D339" s="33"/>
      <c r="E339" s="48" t="s">
        <v>521</v>
      </c>
      <c r="F339" s="48"/>
      <c r="G339" s="48"/>
      <c r="H339" s="48"/>
      <c r="I339" s="48"/>
      <c r="J339" s="48"/>
      <c r="K339" s="48"/>
      <c r="L339" s="48"/>
      <c r="M339" s="48"/>
      <c r="N339" s="49" t="s">
        <v>522</v>
      </c>
      <c r="O339" s="49"/>
      <c r="P339" s="49"/>
      <c r="Q339" s="49"/>
      <c r="R339" s="27">
        <v>50000</v>
      </c>
      <c r="S339" s="28">
        <v>50000</v>
      </c>
      <c r="T339" s="28">
        <v>30000</v>
      </c>
      <c r="U339" s="29">
        <f t="shared" si="10"/>
        <v>60</v>
      </c>
      <c r="V339" s="29">
        <f t="shared" si="11"/>
        <v>60</v>
      </c>
    </row>
    <row r="340" spans="2:22" ht="23.25" customHeight="1">
      <c r="B340" s="32"/>
      <c r="C340" s="33"/>
      <c r="D340" s="33"/>
      <c r="E340" s="33"/>
      <c r="F340" s="48" t="s">
        <v>247</v>
      </c>
      <c r="G340" s="48"/>
      <c r="H340" s="48"/>
      <c r="I340" s="48"/>
      <c r="J340" s="48"/>
      <c r="K340" s="48"/>
      <c r="L340" s="48"/>
      <c r="M340" s="48"/>
      <c r="N340" s="49" t="s">
        <v>522</v>
      </c>
      <c r="O340" s="49"/>
      <c r="P340" s="49" t="s">
        <v>248</v>
      </c>
      <c r="Q340" s="49"/>
      <c r="R340" s="27">
        <v>50000</v>
      </c>
      <c r="S340" s="28">
        <v>50000</v>
      </c>
      <c r="T340" s="28">
        <v>30000</v>
      </c>
      <c r="U340" s="29">
        <f t="shared" si="10"/>
        <v>60</v>
      </c>
      <c r="V340" s="29">
        <f t="shared" si="11"/>
        <v>60</v>
      </c>
    </row>
    <row r="341" spans="2:22" ht="23.25" customHeight="1">
      <c r="B341" s="32"/>
      <c r="C341" s="33"/>
      <c r="D341" s="33"/>
      <c r="E341" s="34"/>
      <c r="F341" s="48" t="s">
        <v>249</v>
      </c>
      <c r="G341" s="48"/>
      <c r="H341" s="48"/>
      <c r="I341" s="48"/>
      <c r="J341" s="48"/>
      <c r="K341" s="48"/>
      <c r="L341" s="48"/>
      <c r="M341" s="48"/>
      <c r="N341" s="49" t="s">
        <v>522</v>
      </c>
      <c r="O341" s="49"/>
      <c r="P341" s="49" t="s">
        <v>250</v>
      </c>
      <c r="Q341" s="49"/>
      <c r="R341" s="27">
        <v>50000</v>
      </c>
      <c r="S341" s="28">
        <v>50000</v>
      </c>
      <c r="T341" s="28">
        <v>30000</v>
      </c>
      <c r="U341" s="29">
        <f t="shared" si="10"/>
        <v>60</v>
      </c>
      <c r="V341" s="29">
        <f t="shared" si="11"/>
        <v>60</v>
      </c>
    </row>
    <row r="342" spans="2:22" ht="34.5" customHeight="1">
      <c r="B342" s="32"/>
      <c r="C342" s="33"/>
      <c r="D342" s="33"/>
      <c r="E342" s="48" t="s">
        <v>523</v>
      </c>
      <c r="F342" s="48"/>
      <c r="G342" s="48"/>
      <c r="H342" s="48"/>
      <c r="I342" s="48"/>
      <c r="J342" s="48"/>
      <c r="K342" s="48"/>
      <c r="L342" s="48"/>
      <c r="M342" s="48"/>
      <c r="N342" s="49" t="s">
        <v>524</v>
      </c>
      <c r="O342" s="49"/>
      <c r="P342" s="49"/>
      <c r="Q342" s="49"/>
      <c r="R342" s="27">
        <v>50000</v>
      </c>
      <c r="S342" s="28">
        <v>50000</v>
      </c>
      <c r="T342" s="28">
        <v>49860</v>
      </c>
      <c r="U342" s="29">
        <f t="shared" si="10"/>
        <v>99.72</v>
      </c>
      <c r="V342" s="29">
        <f t="shared" si="11"/>
        <v>99.72</v>
      </c>
    </row>
    <row r="343" spans="2:22" ht="23.25" customHeight="1">
      <c r="B343" s="32"/>
      <c r="C343" s="33"/>
      <c r="D343" s="33"/>
      <c r="E343" s="33"/>
      <c r="F343" s="48" t="s">
        <v>247</v>
      </c>
      <c r="G343" s="48"/>
      <c r="H343" s="48"/>
      <c r="I343" s="48"/>
      <c r="J343" s="48"/>
      <c r="K343" s="48"/>
      <c r="L343" s="48"/>
      <c r="M343" s="48"/>
      <c r="N343" s="49" t="s">
        <v>524</v>
      </c>
      <c r="O343" s="49"/>
      <c r="P343" s="49" t="s">
        <v>248</v>
      </c>
      <c r="Q343" s="49"/>
      <c r="R343" s="27">
        <v>50000</v>
      </c>
      <c r="S343" s="28">
        <v>50000</v>
      </c>
      <c r="T343" s="28">
        <v>49860</v>
      </c>
      <c r="U343" s="29">
        <f t="shared" si="10"/>
        <v>99.72</v>
      </c>
      <c r="V343" s="29">
        <f t="shared" si="11"/>
        <v>99.72</v>
      </c>
    </row>
    <row r="344" spans="2:22" ht="23.25" customHeight="1">
      <c r="B344" s="32"/>
      <c r="C344" s="33"/>
      <c r="D344" s="33"/>
      <c r="E344" s="34"/>
      <c r="F344" s="48" t="s">
        <v>249</v>
      </c>
      <c r="G344" s="48"/>
      <c r="H344" s="48"/>
      <c r="I344" s="48"/>
      <c r="J344" s="48"/>
      <c r="K344" s="48"/>
      <c r="L344" s="48"/>
      <c r="M344" s="48"/>
      <c r="N344" s="49" t="s">
        <v>524</v>
      </c>
      <c r="O344" s="49"/>
      <c r="P344" s="49" t="s">
        <v>250</v>
      </c>
      <c r="Q344" s="49"/>
      <c r="R344" s="27">
        <v>50000</v>
      </c>
      <c r="S344" s="28">
        <v>50000</v>
      </c>
      <c r="T344" s="28">
        <v>49860</v>
      </c>
      <c r="U344" s="29">
        <f t="shared" si="10"/>
        <v>99.72</v>
      </c>
      <c r="V344" s="29">
        <f t="shared" si="11"/>
        <v>99.72</v>
      </c>
    </row>
    <row r="345" spans="2:22" ht="23.25" customHeight="1">
      <c r="B345" s="26"/>
      <c r="C345" s="30"/>
      <c r="D345" s="31"/>
      <c r="E345" s="61" t="s">
        <v>525</v>
      </c>
      <c r="F345" s="61"/>
      <c r="G345" s="61"/>
      <c r="H345" s="61"/>
      <c r="I345" s="61"/>
      <c r="J345" s="61"/>
      <c r="K345" s="61"/>
      <c r="L345" s="61"/>
      <c r="M345" s="61"/>
      <c r="N345" s="49" t="s">
        <v>526</v>
      </c>
      <c r="O345" s="49"/>
      <c r="P345" s="49"/>
      <c r="Q345" s="49"/>
      <c r="R345" s="27">
        <v>346000</v>
      </c>
      <c r="S345" s="28">
        <v>346000</v>
      </c>
      <c r="T345" s="28">
        <v>343670</v>
      </c>
      <c r="U345" s="29">
        <f t="shared" si="10"/>
        <v>99.326589595375722</v>
      </c>
      <c r="V345" s="29">
        <f t="shared" si="11"/>
        <v>99.326589595375722</v>
      </c>
    </row>
    <row r="346" spans="2:22" ht="34.5" customHeight="1">
      <c r="B346" s="32"/>
      <c r="C346" s="33"/>
      <c r="D346" s="33"/>
      <c r="E346" s="48" t="s">
        <v>527</v>
      </c>
      <c r="F346" s="48"/>
      <c r="G346" s="48"/>
      <c r="H346" s="48"/>
      <c r="I346" s="48"/>
      <c r="J346" s="48"/>
      <c r="K346" s="48"/>
      <c r="L346" s="48"/>
      <c r="M346" s="48"/>
      <c r="N346" s="49" t="s">
        <v>528</v>
      </c>
      <c r="O346" s="49"/>
      <c r="P346" s="49"/>
      <c r="Q346" s="49"/>
      <c r="R346" s="27">
        <v>346000</v>
      </c>
      <c r="S346" s="28">
        <v>346000</v>
      </c>
      <c r="T346" s="28">
        <v>343670</v>
      </c>
      <c r="U346" s="29">
        <f t="shared" si="10"/>
        <v>99.326589595375722</v>
      </c>
      <c r="V346" s="29">
        <f t="shared" si="11"/>
        <v>99.326589595375722</v>
      </c>
    </row>
    <row r="347" spans="2:22" ht="45.75" customHeight="1">
      <c r="B347" s="32"/>
      <c r="C347" s="33"/>
      <c r="D347" s="33"/>
      <c r="E347" s="33"/>
      <c r="F347" s="48" t="s">
        <v>290</v>
      </c>
      <c r="G347" s="48"/>
      <c r="H347" s="48"/>
      <c r="I347" s="48"/>
      <c r="J347" s="48"/>
      <c r="K347" s="48"/>
      <c r="L347" s="48"/>
      <c r="M347" s="48"/>
      <c r="N347" s="49" t="s">
        <v>528</v>
      </c>
      <c r="O347" s="49"/>
      <c r="P347" s="49" t="s">
        <v>291</v>
      </c>
      <c r="Q347" s="49"/>
      <c r="R347" s="27">
        <v>346000</v>
      </c>
      <c r="S347" s="28">
        <v>346000</v>
      </c>
      <c r="T347" s="28">
        <v>343670</v>
      </c>
      <c r="U347" s="29">
        <f t="shared" si="10"/>
        <v>99.326589595375722</v>
      </c>
      <c r="V347" s="29">
        <f t="shared" si="11"/>
        <v>99.326589595375722</v>
      </c>
    </row>
    <row r="348" spans="2:22" ht="23.25" customHeight="1">
      <c r="B348" s="32"/>
      <c r="C348" s="33"/>
      <c r="D348" s="33"/>
      <c r="E348" s="34"/>
      <c r="F348" s="48" t="s">
        <v>433</v>
      </c>
      <c r="G348" s="48"/>
      <c r="H348" s="48"/>
      <c r="I348" s="48"/>
      <c r="J348" s="48"/>
      <c r="K348" s="48"/>
      <c r="L348" s="48"/>
      <c r="M348" s="48"/>
      <c r="N348" s="49" t="s">
        <v>528</v>
      </c>
      <c r="O348" s="49"/>
      <c r="P348" s="49" t="s">
        <v>434</v>
      </c>
      <c r="Q348" s="49"/>
      <c r="R348" s="27">
        <v>346000</v>
      </c>
      <c r="S348" s="28">
        <v>346000</v>
      </c>
      <c r="T348" s="28">
        <v>343670</v>
      </c>
      <c r="U348" s="29">
        <f t="shared" si="10"/>
        <v>99.326589595375722</v>
      </c>
      <c r="V348" s="29">
        <f t="shared" si="11"/>
        <v>99.326589595375722</v>
      </c>
    </row>
    <row r="349" spans="2:22" ht="34.5" customHeight="1">
      <c r="B349" s="26"/>
      <c r="C349" s="30"/>
      <c r="D349" s="31"/>
      <c r="E349" s="61" t="s">
        <v>529</v>
      </c>
      <c r="F349" s="61"/>
      <c r="G349" s="61"/>
      <c r="H349" s="61"/>
      <c r="I349" s="61"/>
      <c r="J349" s="61"/>
      <c r="K349" s="61"/>
      <c r="L349" s="61"/>
      <c r="M349" s="61"/>
      <c r="N349" s="49" t="s">
        <v>530</v>
      </c>
      <c r="O349" s="49"/>
      <c r="P349" s="49"/>
      <c r="Q349" s="49"/>
      <c r="R349" s="27">
        <v>50000</v>
      </c>
      <c r="S349" s="28">
        <v>50000</v>
      </c>
      <c r="T349" s="28">
        <v>36000</v>
      </c>
      <c r="U349" s="29">
        <f t="shared" si="10"/>
        <v>72</v>
      </c>
      <c r="V349" s="29">
        <f t="shared" si="11"/>
        <v>72</v>
      </c>
    </row>
    <row r="350" spans="2:22" ht="34.5" customHeight="1">
      <c r="B350" s="32"/>
      <c r="C350" s="33"/>
      <c r="D350" s="33"/>
      <c r="E350" s="48" t="s">
        <v>521</v>
      </c>
      <c r="F350" s="48"/>
      <c r="G350" s="48"/>
      <c r="H350" s="48"/>
      <c r="I350" s="48"/>
      <c r="J350" s="48"/>
      <c r="K350" s="48"/>
      <c r="L350" s="48"/>
      <c r="M350" s="48"/>
      <c r="N350" s="49" t="s">
        <v>531</v>
      </c>
      <c r="O350" s="49"/>
      <c r="P350" s="49"/>
      <c r="Q350" s="49"/>
      <c r="R350" s="27">
        <v>50000</v>
      </c>
      <c r="S350" s="28">
        <v>50000</v>
      </c>
      <c r="T350" s="28">
        <v>36000</v>
      </c>
      <c r="U350" s="29">
        <f t="shared" si="10"/>
        <v>72</v>
      </c>
      <c r="V350" s="29">
        <f t="shared" si="11"/>
        <v>72</v>
      </c>
    </row>
    <row r="351" spans="2:22" ht="23.25" customHeight="1">
      <c r="B351" s="32"/>
      <c r="C351" s="33"/>
      <c r="D351" s="33"/>
      <c r="E351" s="33"/>
      <c r="F351" s="48" t="s">
        <v>247</v>
      </c>
      <c r="G351" s="48"/>
      <c r="H351" s="48"/>
      <c r="I351" s="48"/>
      <c r="J351" s="48"/>
      <c r="K351" s="48"/>
      <c r="L351" s="48"/>
      <c r="M351" s="48"/>
      <c r="N351" s="49" t="s">
        <v>531</v>
      </c>
      <c r="O351" s="49"/>
      <c r="P351" s="49" t="s">
        <v>248</v>
      </c>
      <c r="Q351" s="49"/>
      <c r="R351" s="27">
        <v>50000</v>
      </c>
      <c r="S351" s="28">
        <v>50000</v>
      </c>
      <c r="T351" s="28">
        <v>36000</v>
      </c>
      <c r="U351" s="29">
        <f t="shared" si="10"/>
        <v>72</v>
      </c>
      <c r="V351" s="29">
        <f t="shared" si="11"/>
        <v>72</v>
      </c>
    </row>
    <row r="352" spans="2:22" ht="23.25" customHeight="1">
      <c r="B352" s="32"/>
      <c r="C352" s="33"/>
      <c r="D352" s="33"/>
      <c r="E352" s="34"/>
      <c r="F352" s="48" t="s">
        <v>249</v>
      </c>
      <c r="G352" s="48"/>
      <c r="H352" s="48"/>
      <c r="I352" s="48"/>
      <c r="J352" s="48"/>
      <c r="K352" s="48"/>
      <c r="L352" s="48"/>
      <c r="M352" s="48"/>
      <c r="N352" s="49" t="s">
        <v>531</v>
      </c>
      <c r="O352" s="49"/>
      <c r="P352" s="49" t="s">
        <v>250</v>
      </c>
      <c r="Q352" s="49"/>
      <c r="R352" s="27">
        <v>50000</v>
      </c>
      <c r="S352" s="28">
        <v>50000</v>
      </c>
      <c r="T352" s="28">
        <v>36000</v>
      </c>
      <c r="U352" s="29">
        <f t="shared" si="10"/>
        <v>72</v>
      </c>
      <c r="V352" s="29">
        <f t="shared" si="11"/>
        <v>72</v>
      </c>
    </row>
    <row r="353" spans="2:22" ht="34.5" customHeight="1">
      <c r="B353" s="26"/>
      <c r="C353" s="30"/>
      <c r="D353" s="31"/>
      <c r="E353" s="61" t="s">
        <v>532</v>
      </c>
      <c r="F353" s="61"/>
      <c r="G353" s="61"/>
      <c r="H353" s="61"/>
      <c r="I353" s="61"/>
      <c r="J353" s="61"/>
      <c r="K353" s="61"/>
      <c r="L353" s="61"/>
      <c r="M353" s="61"/>
      <c r="N353" s="49" t="s">
        <v>533</v>
      </c>
      <c r="O353" s="49"/>
      <c r="P353" s="49"/>
      <c r="Q353" s="49"/>
      <c r="R353" s="27">
        <v>22428680</v>
      </c>
      <c r="S353" s="28">
        <v>22428680</v>
      </c>
      <c r="T353" s="28">
        <v>21023924.68</v>
      </c>
      <c r="U353" s="29">
        <f t="shared" si="10"/>
        <v>93.736790038468598</v>
      </c>
      <c r="V353" s="29">
        <f t="shared" si="11"/>
        <v>93.736790038468598</v>
      </c>
    </row>
    <row r="354" spans="2:22" ht="15" customHeight="1">
      <c r="B354" s="32"/>
      <c r="C354" s="33"/>
      <c r="D354" s="33"/>
      <c r="E354" s="48" t="s">
        <v>534</v>
      </c>
      <c r="F354" s="48"/>
      <c r="G354" s="48"/>
      <c r="H354" s="48"/>
      <c r="I354" s="48"/>
      <c r="J354" s="48"/>
      <c r="K354" s="48"/>
      <c r="L354" s="48"/>
      <c r="M354" s="48"/>
      <c r="N354" s="49" t="s">
        <v>535</v>
      </c>
      <c r="O354" s="49"/>
      <c r="P354" s="49"/>
      <c r="Q354" s="49"/>
      <c r="R354" s="27">
        <v>22428680</v>
      </c>
      <c r="S354" s="28">
        <v>22428680</v>
      </c>
      <c r="T354" s="28">
        <v>21023924.68</v>
      </c>
      <c r="U354" s="29">
        <f t="shared" si="10"/>
        <v>93.736790038468598</v>
      </c>
      <c r="V354" s="29">
        <f t="shared" si="11"/>
        <v>93.736790038468598</v>
      </c>
    </row>
    <row r="355" spans="2:22" ht="23.25" customHeight="1">
      <c r="B355" s="32"/>
      <c r="C355" s="33"/>
      <c r="D355" s="33"/>
      <c r="E355" s="33"/>
      <c r="F355" s="48" t="s">
        <v>247</v>
      </c>
      <c r="G355" s="48"/>
      <c r="H355" s="48"/>
      <c r="I355" s="48"/>
      <c r="J355" s="48"/>
      <c r="K355" s="48"/>
      <c r="L355" s="48"/>
      <c r="M355" s="48"/>
      <c r="N355" s="49" t="s">
        <v>535</v>
      </c>
      <c r="O355" s="49"/>
      <c r="P355" s="49" t="s">
        <v>248</v>
      </c>
      <c r="Q355" s="49"/>
      <c r="R355" s="27">
        <v>21009280</v>
      </c>
      <c r="S355" s="28">
        <v>21009280</v>
      </c>
      <c r="T355" s="28">
        <v>19895324.68</v>
      </c>
      <c r="U355" s="29">
        <f t="shared" si="10"/>
        <v>94.697793927255006</v>
      </c>
      <c r="V355" s="29">
        <f t="shared" si="11"/>
        <v>94.697793927255006</v>
      </c>
    </row>
    <row r="356" spans="2:22" ht="23.25" customHeight="1">
      <c r="B356" s="32"/>
      <c r="C356" s="33"/>
      <c r="D356" s="33"/>
      <c r="E356" s="34"/>
      <c r="F356" s="48" t="s">
        <v>249</v>
      </c>
      <c r="G356" s="48"/>
      <c r="H356" s="48"/>
      <c r="I356" s="48"/>
      <c r="J356" s="48"/>
      <c r="K356" s="48"/>
      <c r="L356" s="48"/>
      <c r="M356" s="48"/>
      <c r="N356" s="49" t="s">
        <v>535</v>
      </c>
      <c r="O356" s="49"/>
      <c r="P356" s="49" t="s">
        <v>250</v>
      </c>
      <c r="Q356" s="49"/>
      <c r="R356" s="27">
        <v>21009280</v>
      </c>
      <c r="S356" s="28">
        <v>21009280</v>
      </c>
      <c r="T356" s="28">
        <v>19895324.68</v>
      </c>
      <c r="U356" s="29">
        <f t="shared" si="10"/>
        <v>94.697793927255006</v>
      </c>
      <c r="V356" s="29">
        <f t="shared" si="11"/>
        <v>94.697793927255006</v>
      </c>
    </row>
    <row r="357" spans="2:22" ht="23.25" customHeight="1">
      <c r="B357" s="32"/>
      <c r="C357" s="33"/>
      <c r="D357" s="33"/>
      <c r="E357" s="33"/>
      <c r="F357" s="48" t="s">
        <v>257</v>
      </c>
      <c r="G357" s="48"/>
      <c r="H357" s="48"/>
      <c r="I357" s="48"/>
      <c r="J357" s="48"/>
      <c r="K357" s="48"/>
      <c r="L357" s="48"/>
      <c r="M357" s="48"/>
      <c r="N357" s="49" t="s">
        <v>535</v>
      </c>
      <c r="O357" s="49"/>
      <c r="P357" s="49" t="s">
        <v>258</v>
      </c>
      <c r="Q357" s="49"/>
      <c r="R357" s="27">
        <v>1419400</v>
      </c>
      <c r="S357" s="28">
        <v>1419400</v>
      </c>
      <c r="T357" s="28">
        <v>1128600</v>
      </c>
      <c r="U357" s="29">
        <f t="shared" si="10"/>
        <v>79.512470057770884</v>
      </c>
      <c r="V357" s="29">
        <f t="shared" si="11"/>
        <v>79.512470057770884</v>
      </c>
    </row>
    <row r="358" spans="2:22" ht="15" customHeight="1">
      <c r="B358" s="32"/>
      <c r="C358" s="33"/>
      <c r="D358" s="33"/>
      <c r="E358" s="34"/>
      <c r="F358" s="48" t="s">
        <v>273</v>
      </c>
      <c r="G358" s="48"/>
      <c r="H358" s="48"/>
      <c r="I358" s="48"/>
      <c r="J358" s="48"/>
      <c r="K358" s="48"/>
      <c r="L358" s="48"/>
      <c r="M358" s="48"/>
      <c r="N358" s="49" t="s">
        <v>535</v>
      </c>
      <c r="O358" s="49"/>
      <c r="P358" s="49" t="s">
        <v>274</v>
      </c>
      <c r="Q358" s="49"/>
      <c r="R358" s="27">
        <v>1419400</v>
      </c>
      <c r="S358" s="28">
        <v>1419400</v>
      </c>
      <c r="T358" s="28">
        <v>1128600</v>
      </c>
      <c r="U358" s="29">
        <f t="shared" si="10"/>
        <v>79.512470057770884</v>
      </c>
      <c r="V358" s="29">
        <f t="shared" si="11"/>
        <v>79.512470057770884</v>
      </c>
    </row>
    <row r="359" spans="2:22" ht="68.25" customHeight="1">
      <c r="B359" s="26"/>
      <c r="C359" s="30"/>
      <c r="D359" s="31"/>
      <c r="E359" s="61" t="s">
        <v>536</v>
      </c>
      <c r="F359" s="61"/>
      <c r="G359" s="61"/>
      <c r="H359" s="61"/>
      <c r="I359" s="61"/>
      <c r="J359" s="61"/>
      <c r="K359" s="61"/>
      <c r="L359" s="61"/>
      <c r="M359" s="61"/>
      <c r="N359" s="49" t="s">
        <v>537</v>
      </c>
      <c r="O359" s="49"/>
      <c r="P359" s="49"/>
      <c r="Q359" s="49"/>
      <c r="R359" s="27">
        <v>100000</v>
      </c>
      <c r="S359" s="28">
        <v>100000</v>
      </c>
      <c r="T359" s="28">
        <v>94998</v>
      </c>
      <c r="U359" s="29">
        <f t="shared" si="10"/>
        <v>94.998000000000005</v>
      </c>
      <c r="V359" s="29">
        <f t="shared" si="11"/>
        <v>94.998000000000005</v>
      </c>
    </row>
    <row r="360" spans="2:22" ht="57" customHeight="1">
      <c r="B360" s="32"/>
      <c r="C360" s="33"/>
      <c r="D360" s="33"/>
      <c r="E360" s="48" t="s">
        <v>538</v>
      </c>
      <c r="F360" s="48"/>
      <c r="G360" s="48"/>
      <c r="H360" s="48"/>
      <c r="I360" s="48"/>
      <c r="J360" s="48"/>
      <c r="K360" s="48"/>
      <c r="L360" s="48"/>
      <c r="M360" s="48"/>
      <c r="N360" s="49" t="s">
        <v>539</v>
      </c>
      <c r="O360" s="49"/>
      <c r="P360" s="49"/>
      <c r="Q360" s="49"/>
      <c r="R360" s="27">
        <v>100000</v>
      </c>
      <c r="S360" s="28">
        <v>100000</v>
      </c>
      <c r="T360" s="28">
        <v>94998</v>
      </c>
      <c r="U360" s="29">
        <f t="shared" si="10"/>
        <v>94.998000000000005</v>
      </c>
      <c r="V360" s="29">
        <f t="shared" si="11"/>
        <v>94.998000000000005</v>
      </c>
    </row>
    <row r="361" spans="2:22" ht="23.25" customHeight="1">
      <c r="B361" s="32"/>
      <c r="C361" s="33"/>
      <c r="D361" s="33"/>
      <c r="E361" s="33"/>
      <c r="F361" s="48" t="s">
        <v>247</v>
      </c>
      <c r="G361" s="48"/>
      <c r="H361" s="48"/>
      <c r="I361" s="48"/>
      <c r="J361" s="48"/>
      <c r="K361" s="48"/>
      <c r="L361" s="48"/>
      <c r="M361" s="48"/>
      <c r="N361" s="49" t="s">
        <v>539</v>
      </c>
      <c r="O361" s="49"/>
      <c r="P361" s="49" t="s">
        <v>248</v>
      </c>
      <c r="Q361" s="49"/>
      <c r="R361" s="27">
        <v>100000</v>
      </c>
      <c r="S361" s="28">
        <v>100000</v>
      </c>
      <c r="T361" s="28">
        <v>94998</v>
      </c>
      <c r="U361" s="29">
        <f t="shared" si="10"/>
        <v>94.998000000000005</v>
      </c>
      <c r="V361" s="29">
        <f t="shared" si="11"/>
        <v>94.998000000000005</v>
      </c>
    </row>
    <row r="362" spans="2:22" ht="23.25" customHeight="1">
      <c r="B362" s="32"/>
      <c r="C362" s="33"/>
      <c r="D362" s="33"/>
      <c r="E362" s="34"/>
      <c r="F362" s="48" t="s">
        <v>249</v>
      </c>
      <c r="G362" s="48"/>
      <c r="H362" s="48"/>
      <c r="I362" s="48"/>
      <c r="J362" s="48"/>
      <c r="K362" s="48"/>
      <c r="L362" s="48"/>
      <c r="M362" s="48"/>
      <c r="N362" s="49" t="s">
        <v>539</v>
      </c>
      <c r="O362" s="49"/>
      <c r="P362" s="49" t="s">
        <v>250</v>
      </c>
      <c r="Q362" s="49"/>
      <c r="R362" s="27">
        <v>100000</v>
      </c>
      <c r="S362" s="28">
        <v>100000</v>
      </c>
      <c r="T362" s="28">
        <v>94998</v>
      </c>
      <c r="U362" s="29">
        <f t="shared" si="10"/>
        <v>94.998000000000005</v>
      </c>
      <c r="V362" s="29">
        <f t="shared" si="11"/>
        <v>94.998000000000005</v>
      </c>
    </row>
    <row r="363" spans="2:22" ht="15" customHeight="1">
      <c r="B363" s="26"/>
      <c r="C363" s="30"/>
      <c r="D363" s="31"/>
      <c r="E363" s="61" t="s">
        <v>540</v>
      </c>
      <c r="F363" s="61"/>
      <c r="G363" s="61"/>
      <c r="H363" s="61"/>
      <c r="I363" s="61"/>
      <c r="J363" s="61"/>
      <c r="K363" s="61"/>
      <c r="L363" s="61"/>
      <c r="M363" s="61"/>
      <c r="N363" s="49" t="s">
        <v>541</v>
      </c>
      <c r="O363" s="49"/>
      <c r="P363" s="49"/>
      <c r="Q363" s="49"/>
      <c r="R363" s="27">
        <v>54000675</v>
      </c>
      <c r="S363" s="28">
        <v>54000675</v>
      </c>
      <c r="T363" s="28">
        <v>37734931.920000002</v>
      </c>
      <c r="U363" s="29">
        <f t="shared" si="10"/>
        <v>69.878630072679641</v>
      </c>
      <c r="V363" s="29">
        <f t="shared" si="11"/>
        <v>69.878630072679641</v>
      </c>
    </row>
    <row r="364" spans="2:22" ht="15" customHeight="1">
      <c r="B364" s="32"/>
      <c r="C364" s="33"/>
      <c r="D364" s="33"/>
      <c r="E364" s="48" t="s">
        <v>542</v>
      </c>
      <c r="F364" s="48"/>
      <c r="G364" s="48"/>
      <c r="H364" s="48"/>
      <c r="I364" s="48"/>
      <c r="J364" s="48"/>
      <c r="K364" s="48"/>
      <c r="L364" s="48"/>
      <c r="M364" s="48"/>
      <c r="N364" s="49" t="s">
        <v>543</v>
      </c>
      <c r="O364" s="49"/>
      <c r="P364" s="49"/>
      <c r="Q364" s="49"/>
      <c r="R364" s="27">
        <v>18490000</v>
      </c>
      <c r="S364" s="28">
        <v>18490000</v>
      </c>
      <c r="T364" s="28">
        <v>4387914.93</v>
      </c>
      <c r="U364" s="29">
        <f t="shared" si="10"/>
        <v>23.731286803677662</v>
      </c>
      <c r="V364" s="29">
        <f t="shared" si="11"/>
        <v>23.731286803677662</v>
      </c>
    </row>
    <row r="365" spans="2:22" ht="23.25" customHeight="1">
      <c r="B365" s="32"/>
      <c r="C365" s="33"/>
      <c r="D365" s="33"/>
      <c r="E365" s="33"/>
      <c r="F365" s="48" t="s">
        <v>247</v>
      </c>
      <c r="G365" s="48"/>
      <c r="H365" s="48"/>
      <c r="I365" s="48"/>
      <c r="J365" s="48"/>
      <c r="K365" s="48"/>
      <c r="L365" s="48"/>
      <c r="M365" s="48"/>
      <c r="N365" s="49" t="s">
        <v>543</v>
      </c>
      <c r="O365" s="49"/>
      <c r="P365" s="49" t="s">
        <v>248</v>
      </c>
      <c r="Q365" s="49"/>
      <c r="R365" s="27">
        <v>18490000</v>
      </c>
      <c r="S365" s="28">
        <v>18490000</v>
      </c>
      <c r="T365" s="28">
        <v>4387914.93</v>
      </c>
      <c r="U365" s="29">
        <f t="shared" si="10"/>
        <v>23.731286803677662</v>
      </c>
      <c r="V365" s="29">
        <f t="shared" si="11"/>
        <v>23.731286803677662</v>
      </c>
    </row>
    <row r="366" spans="2:22" ht="23.25" customHeight="1">
      <c r="B366" s="32"/>
      <c r="C366" s="33"/>
      <c r="D366" s="33"/>
      <c r="E366" s="34"/>
      <c r="F366" s="48" t="s">
        <v>249</v>
      </c>
      <c r="G366" s="48"/>
      <c r="H366" s="48"/>
      <c r="I366" s="48"/>
      <c r="J366" s="48"/>
      <c r="K366" s="48"/>
      <c r="L366" s="48"/>
      <c r="M366" s="48"/>
      <c r="N366" s="49" t="s">
        <v>543</v>
      </c>
      <c r="O366" s="49"/>
      <c r="P366" s="49" t="s">
        <v>250</v>
      </c>
      <c r="Q366" s="49"/>
      <c r="R366" s="27">
        <v>18490000</v>
      </c>
      <c r="S366" s="28">
        <v>18490000</v>
      </c>
      <c r="T366" s="28">
        <v>4387914.93</v>
      </c>
      <c r="U366" s="29">
        <f t="shared" si="10"/>
        <v>23.731286803677662</v>
      </c>
      <c r="V366" s="29">
        <f t="shared" si="11"/>
        <v>23.731286803677662</v>
      </c>
    </row>
    <row r="367" spans="2:22" ht="15" customHeight="1">
      <c r="B367" s="32"/>
      <c r="C367" s="33"/>
      <c r="D367" s="33"/>
      <c r="E367" s="48" t="s">
        <v>544</v>
      </c>
      <c r="F367" s="48"/>
      <c r="G367" s="48"/>
      <c r="H367" s="48"/>
      <c r="I367" s="48"/>
      <c r="J367" s="48"/>
      <c r="K367" s="48"/>
      <c r="L367" s="48"/>
      <c r="M367" s="48"/>
      <c r="N367" s="49" t="s">
        <v>545</v>
      </c>
      <c r="O367" s="49"/>
      <c r="P367" s="49"/>
      <c r="Q367" s="49"/>
      <c r="R367" s="27">
        <v>7238000</v>
      </c>
      <c r="S367" s="28">
        <v>7238000</v>
      </c>
      <c r="T367" s="28">
        <v>7165543.4000000004</v>
      </c>
      <c r="U367" s="29">
        <f t="shared" si="10"/>
        <v>98.998941696601278</v>
      </c>
      <c r="V367" s="29">
        <f t="shared" si="11"/>
        <v>98.998941696601278</v>
      </c>
    </row>
    <row r="368" spans="2:22" ht="23.25" customHeight="1">
      <c r="B368" s="32"/>
      <c r="C368" s="33"/>
      <c r="D368" s="33"/>
      <c r="E368" s="33"/>
      <c r="F368" s="48" t="s">
        <v>247</v>
      </c>
      <c r="G368" s="48"/>
      <c r="H368" s="48"/>
      <c r="I368" s="48"/>
      <c r="J368" s="48"/>
      <c r="K368" s="48"/>
      <c r="L368" s="48"/>
      <c r="M368" s="48"/>
      <c r="N368" s="49" t="s">
        <v>545</v>
      </c>
      <c r="O368" s="49"/>
      <c r="P368" s="49" t="s">
        <v>248</v>
      </c>
      <c r="Q368" s="49"/>
      <c r="R368" s="27">
        <v>7238000</v>
      </c>
      <c r="S368" s="28">
        <v>7238000</v>
      </c>
      <c r="T368" s="28">
        <v>7165543.4000000004</v>
      </c>
      <c r="U368" s="29">
        <f t="shared" si="10"/>
        <v>98.998941696601278</v>
      </c>
      <c r="V368" s="29">
        <f t="shared" si="11"/>
        <v>98.998941696601278</v>
      </c>
    </row>
    <row r="369" spans="2:22" ht="23.25" customHeight="1">
      <c r="B369" s="32"/>
      <c r="C369" s="33"/>
      <c r="D369" s="33"/>
      <c r="E369" s="34"/>
      <c r="F369" s="48" t="s">
        <v>249</v>
      </c>
      <c r="G369" s="48"/>
      <c r="H369" s="48"/>
      <c r="I369" s="48"/>
      <c r="J369" s="48"/>
      <c r="K369" s="48"/>
      <c r="L369" s="48"/>
      <c r="M369" s="48"/>
      <c r="N369" s="49" t="s">
        <v>545</v>
      </c>
      <c r="O369" s="49"/>
      <c r="P369" s="49" t="s">
        <v>250</v>
      </c>
      <c r="Q369" s="49"/>
      <c r="R369" s="27">
        <v>7238000</v>
      </c>
      <c r="S369" s="28">
        <v>7238000</v>
      </c>
      <c r="T369" s="28">
        <v>7165543.4000000004</v>
      </c>
      <c r="U369" s="29">
        <f t="shared" si="10"/>
        <v>98.998941696601278</v>
      </c>
      <c r="V369" s="29">
        <f t="shared" si="11"/>
        <v>98.998941696601278</v>
      </c>
    </row>
    <row r="370" spans="2:22" ht="23.25" customHeight="1">
      <c r="B370" s="32"/>
      <c r="C370" s="33"/>
      <c r="D370" s="33"/>
      <c r="E370" s="48" t="s">
        <v>546</v>
      </c>
      <c r="F370" s="48"/>
      <c r="G370" s="48"/>
      <c r="H370" s="48"/>
      <c r="I370" s="48"/>
      <c r="J370" s="48"/>
      <c r="K370" s="48"/>
      <c r="L370" s="48"/>
      <c r="M370" s="48"/>
      <c r="N370" s="49" t="s">
        <v>547</v>
      </c>
      <c r="O370" s="49"/>
      <c r="P370" s="49"/>
      <c r="Q370" s="49"/>
      <c r="R370" s="27">
        <v>27180500</v>
      </c>
      <c r="S370" s="28">
        <v>27180500</v>
      </c>
      <c r="T370" s="28">
        <v>25532193.920000002</v>
      </c>
      <c r="U370" s="29">
        <f t="shared" si="10"/>
        <v>93.935703611044687</v>
      </c>
      <c r="V370" s="29">
        <f t="shared" si="11"/>
        <v>93.935703611044687</v>
      </c>
    </row>
    <row r="371" spans="2:22" ht="45.75" customHeight="1">
      <c r="B371" s="32"/>
      <c r="C371" s="33"/>
      <c r="D371" s="33"/>
      <c r="E371" s="33"/>
      <c r="F371" s="48" t="s">
        <v>290</v>
      </c>
      <c r="G371" s="48"/>
      <c r="H371" s="48"/>
      <c r="I371" s="48"/>
      <c r="J371" s="48"/>
      <c r="K371" s="48"/>
      <c r="L371" s="48"/>
      <c r="M371" s="48"/>
      <c r="N371" s="49" t="s">
        <v>547</v>
      </c>
      <c r="O371" s="49"/>
      <c r="P371" s="49" t="s">
        <v>291</v>
      </c>
      <c r="Q371" s="49"/>
      <c r="R371" s="27">
        <v>21395200</v>
      </c>
      <c r="S371" s="28">
        <v>21395200</v>
      </c>
      <c r="T371" s="28">
        <v>20869627.989999998</v>
      </c>
      <c r="U371" s="29">
        <f t="shared" si="10"/>
        <v>97.543505038513302</v>
      </c>
      <c r="V371" s="29">
        <f t="shared" si="11"/>
        <v>97.543505038513302</v>
      </c>
    </row>
    <row r="372" spans="2:22" ht="15" customHeight="1">
      <c r="B372" s="32"/>
      <c r="C372" s="33"/>
      <c r="D372" s="33"/>
      <c r="E372" s="34"/>
      <c r="F372" s="48" t="s">
        <v>292</v>
      </c>
      <c r="G372" s="48"/>
      <c r="H372" s="48"/>
      <c r="I372" s="48"/>
      <c r="J372" s="48"/>
      <c r="K372" s="48"/>
      <c r="L372" s="48"/>
      <c r="M372" s="48"/>
      <c r="N372" s="49" t="s">
        <v>547</v>
      </c>
      <c r="O372" s="49"/>
      <c r="P372" s="49" t="s">
        <v>293</v>
      </c>
      <c r="Q372" s="49"/>
      <c r="R372" s="27">
        <v>21395200</v>
      </c>
      <c r="S372" s="28">
        <v>21395200</v>
      </c>
      <c r="T372" s="28">
        <v>20869627.989999998</v>
      </c>
      <c r="U372" s="29">
        <f t="shared" si="10"/>
        <v>97.543505038513302</v>
      </c>
      <c r="V372" s="29">
        <f t="shared" si="11"/>
        <v>97.543505038513302</v>
      </c>
    </row>
    <row r="373" spans="2:22" ht="23.25" customHeight="1">
      <c r="B373" s="32"/>
      <c r="C373" s="33"/>
      <c r="D373" s="33"/>
      <c r="E373" s="33"/>
      <c r="F373" s="48" t="s">
        <v>247</v>
      </c>
      <c r="G373" s="48"/>
      <c r="H373" s="48"/>
      <c r="I373" s="48"/>
      <c r="J373" s="48"/>
      <c r="K373" s="48"/>
      <c r="L373" s="48"/>
      <c r="M373" s="48"/>
      <c r="N373" s="49" t="s">
        <v>547</v>
      </c>
      <c r="O373" s="49"/>
      <c r="P373" s="49" t="s">
        <v>248</v>
      </c>
      <c r="Q373" s="49"/>
      <c r="R373" s="27">
        <v>5724300</v>
      </c>
      <c r="S373" s="28">
        <v>5724300</v>
      </c>
      <c r="T373" s="28">
        <v>4648283.58</v>
      </c>
      <c r="U373" s="29">
        <f t="shared" si="10"/>
        <v>81.202654997117548</v>
      </c>
      <c r="V373" s="29">
        <f t="shared" si="11"/>
        <v>81.202654997117548</v>
      </c>
    </row>
    <row r="374" spans="2:22" ht="23.25" customHeight="1">
      <c r="B374" s="32"/>
      <c r="C374" s="33"/>
      <c r="D374" s="33"/>
      <c r="E374" s="34"/>
      <c r="F374" s="48" t="s">
        <v>249</v>
      </c>
      <c r="G374" s="48"/>
      <c r="H374" s="48"/>
      <c r="I374" s="48"/>
      <c r="J374" s="48"/>
      <c r="K374" s="48"/>
      <c r="L374" s="48"/>
      <c r="M374" s="48"/>
      <c r="N374" s="49" t="s">
        <v>547</v>
      </c>
      <c r="O374" s="49"/>
      <c r="P374" s="49" t="s">
        <v>250</v>
      </c>
      <c r="Q374" s="49"/>
      <c r="R374" s="27">
        <v>5724300</v>
      </c>
      <c r="S374" s="28">
        <v>5724300</v>
      </c>
      <c r="T374" s="28">
        <v>4648283.58</v>
      </c>
      <c r="U374" s="29">
        <f t="shared" ref="U374:U432" si="12">T374/R374*100</f>
        <v>81.202654997117548</v>
      </c>
      <c r="V374" s="29">
        <f t="shared" ref="V374:V432" si="13">T374/S374*100</f>
        <v>81.202654997117548</v>
      </c>
    </row>
    <row r="375" spans="2:22" ht="15" customHeight="1">
      <c r="B375" s="32"/>
      <c r="C375" s="33"/>
      <c r="D375" s="33"/>
      <c r="E375" s="33"/>
      <c r="F375" s="48" t="s">
        <v>294</v>
      </c>
      <c r="G375" s="48"/>
      <c r="H375" s="48"/>
      <c r="I375" s="48"/>
      <c r="J375" s="48"/>
      <c r="K375" s="48"/>
      <c r="L375" s="48"/>
      <c r="M375" s="48"/>
      <c r="N375" s="49" t="s">
        <v>547</v>
      </c>
      <c r="O375" s="49"/>
      <c r="P375" s="49" t="s">
        <v>295</v>
      </c>
      <c r="Q375" s="49"/>
      <c r="R375" s="27">
        <v>61000</v>
      </c>
      <c r="S375" s="28">
        <v>61000</v>
      </c>
      <c r="T375" s="28">
        <v>14282.35</v>
      </c>
      <c r="U375" s="29">
        <f t="shared" si="12"/>
        <v>23.413688524590164</v>
      </c>
      <c r="V375" s="29">
        <f t="shared" si="13"/>
        <v>23.413688524590164</v>
      </c>
    </row>
    <row r="376" spans="2:22" ht="15" customHeight="1">
      <c r="B376" s="32"/>
      <c r="C376" s="33"/>
      <c r="D376" s="33"/>
      <c r="E376" s="34"/>
      <c r="F376" s="48" t="s">
        <v>296</v>
      </c>
      <c r="G376" s="48"/>
      <c r="H376" s="48"/>
      <c r="I376" s="48"/>
      <c r="J376" s="48"/>
      <c r="K376" s="48"/>
      <c r="L376" s="48"/>
      <c r="M376" s="48"/>
      <c r="N376" s="49" t="s">
        <v>547</v>
      </c>
      <c r="O376" s="49"/>
      <c r="P376" s="49" t="s">
        <v>297</v>
      </c>
      <c r="Q376" s="49"/>
      <c r="R376" s="27">
        <v>61000</v>
      </c>
      <c r="S376" s="28">
        <v>61000</v>
      </c>
      <c r="T376" s="28">
        <v>14282.35</v>
      </c>
      <c r="U376" s="29">
        <f t="shared" si="12"/>
        <v>23.413688524590164</v>
      </c>
      <c r="V376" s="29">
        <f t="shared" si="13"/>
        <v>23.413688524590164</v>
      </c>
    </row>
    <row r="377" spans="2:22" ht="45.75" customHeight="1">
      <c r="B377" s="32"/>
      <c r="C377" s="33"/>
      <c r="D377" s="33"/>
      <c r="E377" s="48" t="s">
        <v>548</v>
      </c>
      <c r="F377" s="48"/>
      <c r="G377" s="48"/>
      <c r="H377" s="48"/>
      <c r="I377" s="48"/>
      <c r="J377" s="48"/>
      <c r="K377" s="48"/>
      <c r="L377" s="48"/>
      <c r="M377" s="48"/>
      <c r="N377" s="49" t="s">
        <v>549</v>
      </c>
      <c r="O377" s="49"/>
      <c r="P377" s="49"/>
      <c r="Q377" s="49"/>
      <c r="R377" s="27">
        <v>1092175</v>
      </c>
      <c r="S377" s="28">
        <v>1092175</v>
      </c>
      <c r="T377" s="28">
        <v>649279.67000000004</v>
      </c>
      <c r="U377" s="29">
        <f t="shared" si="12"/>
        <v>59.448318264014468</v>
      </c>
      <c r="V377" s="29">
        <f t="shared" si="13"/>
        <v>59.448318264014468</v>
      </c>
    </row>
    <row r="378" spans="2:22" ht="45.75" customHeight="1">
      <c r="B378" s="32"/>
      <c r="C378" s="33"/>
      <c r="D378" s="33"/>
      <c r="E378" s="33"/>
      <c r="F378" s="48" t="s">
        <v>290</v>
      </c>
      <c r="G378" s="48"/>
      <c r="H378" s="48"/>
      <c r="I378" s="48"/>
      <c r="J378" s="48"/>
      <c r="K378" s="48"/>
      <c r="L378" s="48"/>
      <c r="M378" s="48"/>
      <c r="N378" s="49" t="s">
        <v>549</v>
      </c>
      <c r="O378" s="49"/>
      <c r="P378" s="49" t="s">
        <v>291</v>
      </c>
      <c r="Q378" s="49"/>
      <c r="R378" s="27">
        <v>599000</v>
      </c>
      <c r="S378" s="28">
        <v>599000</v>
      </c>
      <c r="T378" s="28">
        <v>411723.02</v>
      </c>
      <c r="U378" s="29">
        <f t="shared" si="12"/>
        <v>68.735061769616038</v>
      </c>
      <c r="V378" s="29">
        <f t="shared" si="13"/>
        <v>68.735061769616038</v>
      </c>
    </row>
    <row r="379" spans="2:22" ht="15" customHeight="1">
      <c r="B379" s="32"/>
      <c r="C379" s="33"/>
      <c r="D379" s="33"/>
      <c r="E379" s="34"/>
      <c r="F379" s="48" t="s">
        <v>292</v>
      </c>
      <c r="G379" s="48"/>
      <c r="H379" s="48"/>
      <c r="I379" s="48"/>
      <c r="J379" s="48"/>
      <c r="K379" s="48"/>
      <c r="L379" s="48"/>
      <c r="M379" s="48"/>
      <c r="N379" s="49" t="s">
        <v>549</v>
      </c>
      <c r="O379" s="49"/>
      <c r="P379" s="49" t="s">
        <v>293</v>
      </c>
      <c r="Q379" s="49"/>
      <c r="R379" s="27">
        <v>599000</v>
      </c>
      <c r="S379" s="28">
        <v>599000</v>
      </c>
      <c r="T379" s="28">
        <v>411723.02</v>
      </c>
      <c r="U379" s="29">
        <f t="shared" si="12"/>
        <v>68.735061769616038</v>
      </c>
      <c r="V379" s="29">
        <f t="shared" si="13"/>
        <v>68.735061769616038</v>
      </c>
    </row>
    <row r="380" spans="2:22" ht="23.25" customHeight="1">
      <c r="B380" s="32"/>
      <c r="C380" s="33"/>
      <c r="D380" s="33"/>
      <c r="E380" s="33"/>
      <c r="F380" s="48" t="s">
        <v>247</v>
      </c>
      <c r="G380" s="48"/>
      <c r="H380" s="48"/>
      <c r="I380" s="48"/>
      <c r="J380" s="48"/>
      <c r="K380" s="48"/>
      <c r="L380" s="48"/>
      <c r="M380" s="48"/>
      <c r="N380" s="49" t="s">
        <v>549</v>
      </c>
      <c r="O380" s="49"/>
      <c r="P380" s="49" t="s">
        <v>248</v>
      </c>
      <c r="Q380" s="49"/>
      <c r="R380" s="27">
        <v>493175</v>
      </c>
      <c r="S380" s="28">
        <v>493175</v>
      </c>
      <c r="T380" s="28">
        <v>237556.65</v>
      </c>
      <c r="U380" s="29">
        <f t="shared" si="12"/>
        <v>48.168834592183302</v>
      </c>
      <c r="V380" s="29">
        <f t="shared" si="13"/>
        <v>48.168834592183302</v>
      </c>
    </row>
    <row r="381" spans="2:22" ht="23.25" customHeight="1">
      <c r="B381" s="32"/>
      <c r="C381" s="33"/>
      <c r="D381" s="33"/>
      <c r="E381" s="34"/>
      <c r="F381" s="48" t="s">
        <v>249</v>
      </c>
      <c r="G381" s="48"/>
      <c r="H381" s="48"/>
      <c r="I381" s="48"/>
      <c r="J381" s="48"/>
      <c r="K381" s="48"/>
      <c r="L381" s="48"/>
      <c r="M381" s="48"/>
      <c r="N381" s="49" t="s">
        <v>549</v>
      </c>
      <c r="O381" s="49"/>
      <c r="P381" s="49" t="s">
        <v>250</v>
      </c>
      <c r="Q381" s="49"/>
      <c r="R381" s="27">
        <v>493175</v>
      </c>
      <c r="S381" s="28">
        <v>493175</v>
      </c>
      <c r="T381" s="28">
        <v>237556.65</v>
      </c>
      <c r="U381" s="29">
        <f t="shared" si="12"/>
        <v>48.168834592183302</v>
      </c>
      <c r="V381" s="29">
        <f t="shared" si="13"/>
        <v>48.168834592183302</v>
      </c>
    </row>
    <row r="382" spans="2:22" ht="34.5" customHeight="1">
      <c r="B382" s="26"/>
      <c r="C382" s="48" t="s">
        <v>550</v>
      </c>
      <c r="D382" s="48"/>
      <c r="E382" s="48"/>
      <c r="F382" s="48"/>
      <c r="G382" s="48"/>
      <c r="H382" s="48"/>
      <c r="I382" s="48"/>
      <c r="J382" s="48"/>
      <c r="K382" s="48"/>
      <c r="L382" s="48"/>
      <c r="M382" s="48"/>
      <c r="N382" s="49" t="s">
        <v>551</v>
      </c>
      <c r="O382" s="49"/>
      <c r="P382" s="49"/>
      <c r="Q382" s="49"/>
      <c r="R382" s="27">
        <v>731089.76</v>
      </c>
      <c r="S382" s="28">
        <v>731089.76</v>
      </c>
      <c r="T382" s="28">
        <v>703658.16</v>
      </c>
      <c r="U382" s="29">
        <f t="shared" si="12"/>
        <v>96.247847870280665</v>
      </c>
      <c r="V382" s="29">
        <f t="shared" si="13"/>
        <v>96.247847870280665</v>
      </c>
    </row>
    <row r="383" spans="2:22" ht="23.25" customHeight="1">
      <c r="B383" s="26"/>
      <c r="C383" s="30"/>
      <c r="D383" s="31"/>
      <c r="E383" s="61" t="s">
        <v>552</v>
      </c>
      <c r="F383" s="61"/>
      <c r="G383" s="61"/>
      <c r="H383" s="61"/>
      <c r="I383" s="61"/>
      <c r="J383" s="61"/>
      <c r="K383" s="61"/>
      <c r="L383" s="61"/>
      <c r="M383" s="61"/>
      <c r="N383" s="49" t="s">
        <v>553</v>
      </c>
      <c r="O383" s="49"/>
      <c r="P383" s="49"/>
      <c r="Q383" s="49"/>
      <c r="R383" s="27">
        <v>564389.76</v>
      </c>
      <c r="S383" s="28">
        <v>564389.76</v>
      </c>
      <c r="T383" s="28">
        <v>537045.66</v>
      </c>
      <c r="U383" s="29">
        <f t="shared" si="12"/>
        <v>95.155103451912382</v>
      </c>
      <c r="V383" s="29">
        <f t="shared" si="13"/>
        <v>95.155103451912382</v>
      </c>
    </row>
    <row r="384" spans="2:22" ht="15" customHeight="1">
      <c r="B384" s="32"/>
      <c r="C384" s="33"/>
      <c r="D384" s="33"/>
      <c r="E384" s="48" t="s">
        <v>554</v>
      </c>
      <c r="F384" s="48"/>
      <c r="G384" s="48"/>
      <c r="H384" s="48"/>
      <c r="I384" s="48"/>
      <c r="J384" s="48"/>
      <c r="K384" s="48"/>
      <c r="L384" s="48"/>
      <c r="M384" s="48"/>
      <c r="N384" s="49" t="s">
        <v>555</v>
      </c>
      <c r="O384" s="49"/>
      <c r="P384" s="49"/>
      <c r="Q384" s="49"/>
      <c r="R384" s="27">
        <v>564389.76</v>
      </c>
      <c r="S384" s="28">
        <v>564389.76</v>
      </c>
      <c r="T384" s="28">
        <v>537045.66</v>
      </c>
      <c r="U384" s="29">
        <f t="shared" si="12"/>
        <v>95.155103451912382</v>
      </c>
      <c r="V384" s="29">
        <f t="shared" si="13"/>
        <v>95.155103451912382</v>
      </c>
    </row>
    <row r="385" spans="2:22" ht="23.25" customHeight="1">
      <c r="B385" s="32"/>
      <c r="C385" s="33"/>
      <c r="D385" s="33"/>
      <c r="E385" s="33"/>
      <c r="F385" s="48" t="s">
        <v>247</v>
      </c>
      <c r="G385" s="48"/>
      <c r="H385" s="48"/>
      <c r="I385" s="48"/>
      <c r="J385" s="48"/>
      <c r="K385" s="48"/>
      <c r="L385" s="48"/>
      <c r="M385" s="48"/>
      <c r="N385" s="49" t="s">
        <v>555</v>
      </c>
      <c r="O385" s="49"/>
      <c r="P385" s="49" t="s">
        <v>248</v>
      </c>
      <c r="Q385" s="49"/>
      <c r="R385" s="27">
        <v>564389.76</v>
      </c>
      <c r="S385" s="28">
        <v>564389.76</v>
      </c>
      <c r="T385" s="28">
        <v>537045.66</v>
      </c>
      <c r="U385" s="29">
        <f t="shared" si="12"/>
        <v>95.155103451912382</v>
      </c>
      <c r="V385" s="29">
        <f t="shared" si="13"/>
        <v>95.155103451912382</v>
      </c>
    </row>
    <row r="386" spans="2:22" ht="23.25" customHeight="1">
      <c r="B386" s="32"/>
      <c r="C386" s="33"/>
      <c r="D386" s="33"/>
      <c r="E386" s="34"/>
      <c r="F386" s="48" t="s">
        <v>249</v>
      </c>
      <c r="G386" s="48"/>
      <c r="H386" s="48"/>
      <c r="I386" s="48"/>
      <c r="J386" s="48"/>
      <c r="K386" s="48"/>
      <c r="L386" s="48"/>
      <c r="M386" s="48"/>
      <c r="N386" s="49" t="s">
        <v>555</v>
      </c>
      <c r="O386" s="49"/>
      <c r="P386" s="49" t="s">
        <v>250</v>
      </c>
      <c r="Q386" s="49"/>
      <c r="R386" s="27">
        <v>564389.76</v>
      </c>
      <c r="S386" s="28">
        <v>564389.76</v>
      </c>
      <c r="T386" s="28">
        <v>537045.66</v>
      </c>
      <c r="U386" s="29">
        <f t="shared" si="12"/>
        <v>95.155103451912382</v>
      </c>
      <c r="V386" s="29">
        <f t="shared" si="13"/>
        <v>95.155103451912382</v>
      </c>
    </row>
    <row r="387" spans="2:22" ht="34.5" customHeight="1">
      <c r="B387" s="26"/>
      <c r="C387" s="30"/>
      <c r="D387" s="31"/>
      <c r="E387" s="61" t="s">
        <v>556</v>
      </c>
      <c r="F387" s="61"/>
      <c r="G387" s="61"/>
      <c r="H387" s="61"/>
      <c r="I387" s="61"/>
      <c r="J387" s="61"/>
      <c r="K387" s="61"/>
      <c r="L387" s="61"/>
      <c r="M387" s="61"/>
      <c r="N387" s="49" t="s">
        <v>557</v>
      </c>
      <c r="O387" s="49"/>
      <c r="P387" s="49"/>
      <c r="Q387" s="49"/>
      <c r="R387" s="27">
        <v>116700</v>
      </c>
      <c r="S387" s="28">
        <v>116700</v>
      </c>
      <c r="T387" s="28">
        <v>116612.5</v>
      </c>
      <c r="U387" s="29">
        <f t="shared" si="12"/>
        <v>99.925021422450726</v>
      </c>
      <c r="V387" s="29">
        <f t="shared" si="13"/>
        <v>99.925021422450726</v>
      </c>
    </row>
    <row r="388" spans="2:22" ht="23.25" customHeight="1">
      <c r="B388" s="32"/>
      <c r="C388" s="33"/>
      <c r="D388" s="33"/>
      <c r="E388" s="48" t="s">
        <v>558</v>
      </c>
      <c r="F388" s="48"/>
      <c r="G388" s="48"/>
      <c r="H388" s="48"/>
      <c r="I388" s="48"/>
      <c r="J388" s="48"/>
      <c r="K388" s="48"/>
      <c r="L388" s="48"/>
      <c r="M388" s="48"/>
      <c r="N388" s="49" t="s">
        <v>559</v>
      </c>
      <c r="O388" s="49"/>
      <c r="P388" s="49"/>
      <c r="Q388" s="49"/>
      <c r="R388" s="27">
        <v>116700</v>
      </c>
      <c r="S388" s="28">
        <v>116700</v>
      </c>
      <c r="T388" s="28">
        <v>116612.5</v>
      </c>
      <c r="U388" s="29">
        <f t="shared" si="12"/>
        <v>99.925021422450726</v>
      </c>
      <c r="V388" s="29">
        <f t="shared" si="13"/>
        <v>99.925021422450726</v>
      </c>
    </row>
    <row r="389" spans="2:22" ht="23.25" customHeight="1">
      <c r="B389" s="32"/>
      <c r="C389" s="33"/>
      <c r="D389" s="33"/>
      <c r="E389" s="33"/>
      <c r="F389" s="48" t="s">
        <v>247</v>
      </c>
      <c r="G389" s="48"/>
      <c r="H389" s="48"/>
      <c r="I389" s="48"/>
      <c r="J389" s="48"/>
      <c r="K389" s="48"/>
      <c r="L389" s="48"/>
      <c r="M389" s="48"/>
      <c r="N389" s="49" t="s">
        <v>559</v>
      </c>
      <c r="O389" s="49"/>
      <c r="P389" s="49" t="s">
        <v>248</v>
      </c>
      <c r="Q389" s="49"/>
      <c r="R389" s="27">
        <v>116700</v>
      </c>
      <c r="S389" s="28">
        <v>116700</v>
      </c>
      <c r="T389" s="28">
        <v>116612.5</v>
      </c>
      <c r="U389" s="29">
        <f t="shared" si="12"/>
        <v>99.925021422450726</v>
      </c>
      <c r="V389" s="29">
        <f t="shared" si="13"/>
        <v>99.925021422450726</v>
      </c>
    </row>
    <row r="390" spans="2:22" ht="23.25" customHeight="1">
      <c r="B390" s="32"/>
      <c r="C390" s="33"/>
      <c r="D390" s="33"/>
      <c r="E390" s="34"/>
      <c r="F390" s="48" t="s">
        <v>249</v>
      </c>
      <c r="G390" s="48"/>
      <c r="H390" s="48"/>
      <c r="I390" s="48"/>
      <c r="J390" s="48"/>
      <c r="K390" s="48"/>
      <c r="L390" s="48"/>
      <c r="M390" s="48"/>
      <c r="N390" s="49" t="s">
        <v>559</v>
      </c>
      <c r="O390" s="49"/>
      <c r="P390" s="49" t="s">
        <v>250</v>
      </c>
      <c r="Q390" s="49"/>
      <c r="R390" s="27">
        <v>116700</v>
      </c>
      <c r="S390" s="28">
        <v>116700</v>
      </c>
      <c r="T390" s="28">
        <v>116612.5</v>
      </c>
      <c r="U390" s="29">
        <f t="shared" si="12"/>
        <v>99.925021422450726</v>
      </c>
      <c r="V390" s="29">
        <f t="shared" si="13"/>
        <v>99.925021422450726</v>
      </c>
    </row>
    <row r="391" spans="2:22" ht="45.75" customHeight="1">
      <c r="B391" s="26"/>
      <c r="C391" s="30"/>
      <c r="D391" s="31"/>
      <c r="E391" s="61" t="s">
        <v>560</v>
      </c>
      <c r="F391" s="61"/>
      <c r="G391" s="61"/>
      <c r="H391" s="61"/>
      <c r="I391" s="61"/>
      <c r="J391" s="61"/>
      <c r="K391" s="61"/>
      <c r="L391" s="61"/>
      <c r="M391" s="61"/>
      <c r="N391" s="49" t="s">
        <v>561</v>
      </c>
      <c r="O391" s="49"/>
      <c r="P391" s="49"/>
      <c r="Q391" s="49"/>
      <c r="R391" s="27">
        <v>50000</v>
      </c>
      <c r="S391" s="28">
        <v>50000</v>
      </c>
      <c r="T391" s="28">
        <v>50000</v>
      </c>
      <c r="U391" s="29">
        <f t="shared" si="12"/>
        <v>100</v>
      </c>
      <c r="V391" s="29">
        <f t="shared" si="13"/>
        <v>100</v>
      </c>
    </row>
    <row r="392" spans="2:22" ht="23.25" customHeight="1">
      <c r="B392" s="32"/>
      <c r="C392" s="33"/>
      <c r="D392" s="33"/>
      <c r="E392" s="48" t="s">
        <v>558</v>
      </c>
      <c r="F392" s="48"/>
      <c r="G392" s="48"/>
      <c r="H392" s="48"/>
      <c r="I392" s="48"/>
      <c r="J392" s="48"/>
      <c r="K392" s="48"/>
      <c r="L392" s="48"/>
      <c r="M392" s="48"/>
      <c r="N392" s="49" t="s">
        <v>562</v>
      </c>
      <c r="O392" s="49"/>
      <c r="P392" s="49"/>
      <c r="Q392" s="49"/>
      <c r="R392" s="27">
        <v>50000</v>
      </c>
      <c r="S392" s="28">
        <v>50000</v>
      </c>
      <c r="T392" s="28">
        <v>50000</v>
      </c>
      <c r="U392" s="29">
        <f t="shared" si="12"/>
        <v>100</v>
      </c>
      <c r="V392" s="29">
        <f t="shared" si="13"/>
        <v>100</v>
      </c>
    </row>
    <row r="393" spans="2:22" ht="23.25" customHeight="1">
      <c r="B393" s="32"/>
      <c r="C393" s="33"/>
      <c r="D393" s="33"/>
      <c r="E393" s="33"/>
      <c r="F393" s="48" t="s">
        <v>247</v>
      </c>
      <c r="G393" s="48"/>
      <c r="H393" s="48"/>
      <c r="I393" s="48"/>
      <c r="J393" s="48"/>
      <c r="K393" s="48"/>
      <c r="L393" s="48"/>
      <c r="M393" s="48"/>
      <c r="N393" s="49" t="s">
        <v>562</v>
      </c>
      <c r="O393" s="49"/>
      <c r="P393" s="49" t="s">
        <v>248</v>
      </c>
      <c r="Q393" s="49"/>
      <c r="R393" s="27">
        <v>50000</v>
      </c>
      <c r="S393" s="28">
        <v>50000</v>
      </c>
      <c r="T393" s="28">
        <v>50000</v>
      </c>
      <c r="U393" s="29">
        <f t="shared" si="12"/>
        <v>100</v>
      </c>
      <c r="V393" s="29">
        <f t="shared" si="13"/>
        <v>100</v>
      </c>
    </row>
    <row r="394" spans="2:22" ht="23.25" customHeight="1">
      <c r="B394" s="32"/>
      <c r="C394" s="33"/>
      <c r="D394" s="33"/>
      <c r="E394" s="34"/>
      <c r="F394" s="48" t="s">
        <v>249</v>
      </c>
      <c r="G394" s="48"/>
      <c r="H394" s="48"/>
      <c r="I394" s="48"/>
      <c r="J394" s="48"/>
      <c r="K394" s="48"/>
      <c r="L394" s="48"/>
      <c r="M394" s="48"/>
      <c r="N394" s="49" t="s">
        <v>562</v>
      </c>
      <c r="O394" s="49"/>
      <c r="P394" s="49" t="s">
        <v>250</v>
      </c>
      <c r="Q394" s="49"/>
      <c r="R394" s="27">
        <v>50000</v>
      </c>
      <c r="S394" s="28">
        <v>50000</v>
      </c>
      <c r="T394" s="28">
        <v>50000</v>
      </c>
      <c r="U394" s="29">
        <f t="shared" si="12"/>
        <v>100</v>
      </c>
      <c r="V394" s="29">
        <f t="shared" si="13"/>
        <v>100</v>
      </c>
    </row>
    <row r="395" spans="2:22" ht="23.25" customHeight="1">
      <c r="B395" s="26"/>
      <c r="C395" s="48" t="s">
        <v>563</v>
      </c>
      <c r="D395" s="48"/>
      <c r="E395" s="48"/>
      <c r="F395" s="48"/>
      <c r="G395" s="48"/>
      <c r="H395" s="48"/>
      <c r="I395" s="48"/>
      <c r="J395" s="48"/>
      <c r="K395" s="48"/>
      <c r="L395" s="48"/>
      <c r="M395" s="48"/>
      <c r="N395" s="49" t="s">
        <v>564</v>
      </c>
      <c r="O395" s="49"/>
      <c r="P395" s="49"/>
      <c r="Q395" s="49"/>
      <c r="R395" s="27">
        <v>2080400</v>
      </c>
      <c r="S395" s="28">
        <v>2080400</v>
      </c>
      <c r="T395" s="28">
        <v>1975348.56</v>
      </c>
      <c r="U395" s="29">
        <f t="shared" si="12"/>
        <v>94.950421072870611</v>
      </c>
      <c r="V395" s="29">
        <f t="shared" si="13"/>
        <v>94.950421072870611</v>
      </c>
    </row>
    <row r="396" spans="2:22" ht="68.25" customHeight="1">
      <c r="B396" s="26"/>
      <c r="C396" s="30"/>
      <c r="D396" s="31"/>
      <c r="E396" s="61" t="s">
        <v>565</v>
      </c>
      <c r="F396" s="61"/>
      <c r="G396" s="61"/>
      <c r="H396" s="61"/>
      <c r="I396" s="61"/>
      <c r="J396" s="61"/>
      <c r="K396" s="61"/>
      <c r="L396" s="61"/>
      <c r="M396" s="61"/>
      <c r="N396" s="49" t="s">
        <v>566</v>
      </c>
      <c r="O396" s="49"/>
      <c r="P396" s="49"/>
      <c r="Q396" s="49"/>
      <c r="R396" s="27">
        <v>1980400</v>
      </c>
      <c r="S396" s="28">
        <v>1980400</v>
      </c>
      <c r="T396" s="28">
        <v>1878498.56</v>
      </c>
      <c r="U396" s="29">
        <f t="shared" si="12"/>
        <v>94.854502120783678</v>
      </c>
      <c r="V396" s="29">
        <f t="shared" si="13"/>
        <v>94.854502120783678</v>
      </c>
    </row>
    <row r="397" spans="2:22" ht="23.25" customHeight="1">
      <c r="B397" s="32"/>
      <c r="C397" s="33"/>
      <c r="D397" s="33"/>
      <c r="E397" s="48" t="s">
        <v>567</v>
      </c>
      <c r="F397" s="48"/>
      <c r="G397" s="48"/>
      <c r="H397" s="48"/>
      <c r="I397" s="48"/>
      <c r="J397" s="48"/>
      <c r="K397" s="48"/>
      <c r="L397" s="48"/>
      <c r="M397" s="48"/>
      <c r="N397" s="49" t="s">
        <v>568</v>
      </c>
      <c r="O397" s="49"/>
      <c r="P397" s="49"/>
      <c r="Q397" s="49"/>
      <c r="R397" s="27">
        <v>1980400</v>
      </c>
      <c r="S397" s="28">
        <v>1980400</v>
      </c>
      <c r="T397" s="28">
        <v>1878498.56</v>
      </c>
      <c r="U397" s="29">
        <f t="shared" si="12"/>
        <v>94.854502120783678</v>
      </c>
      <c r="V397" s="29">
        <f t="shared" si="13"/>
        <v>94.854502120783678</v>
      </c>
    </row>
    <row r="398" spans="2:22" ht="23.25" customHeight="1">
      <c r="B398" s="32"/>
      <c r="C398" s="33"/>
      <c r="D398" s="33"/>
      <c r="E398" s="33"/>
      <c r="F398" s="48" t="s">
        <v>247</v>
      </c>
      <c r="G398" s="48"/>
      <c r="H398" s="48"/>
      <c r="I398" s="48"/>
      <c r="J398" s="48"/>
      <c r="K398" s="48"/>
      <c r="L398" s="48"/>
      <c r="M398" s="48"/>
      <c r="N398" s="49" t="s">
        <v>568</v>
      </c>
      <c r="O398" s="49"/>
      <c r="P398" s="49" t="s">
        <v>248</v>
      </c>
      <c r="Q398" s="49"/>
      <c r="R398" s="27">
        <v>1980400</v>
      </c>
      <c r="S398" s="28">
        <v>1980400</v>
      </c>
      <c r="T398" s="28">
        <v>1878498.56</v>
      </c>
      <c r="U398" s="29">
        <f t="shared" si="12"/>
        <v>94.854502120783678</v>
      </c>
      <c r="V398" s="29">
        <f t="shared" si="13"/>
        <v>94.854502120783678</v>
      </c>
    </row>
    <row r="399" spans="2:22" ht="23.25" customHeight="1">
      <c r="B399" s="32"/>
      <c r="C399" s="33"/>
      <c r="D399" s="33"/>
      <c r="E399" s="34"/>
      <c r="F399" s="48" t="s">
        <v>249</v>
      </c>
      <c r="G399" s="48"/>
      <c r="H399" s="48"/>
      <c r="I399" s="48"/>
      <c r="J399" s="48"/>
      <c r="K399" s="48"/>
      <c r="L399" s="48"/>
      <c r="M399" s="48"/>
      <c r="N399" s="49" t="s">
        <v>568</v>
      </c>
      <c r="O399" s="49"/>
      <c r="P399" s="49" t="s">
        <v>250</v>
      </c>
      <c r="Q399" s="49"/>
      <c r="R399" s="27">
        <v>1980400</v>
      </c>
      <c r="S399" s="28">
        <v>1980400</v>
      </c>
      <c r="T399" s="28">
        <v>1878498.56</v>
      </c>
      <c r="U399" s="29">
        <f t="shared" si="12"/>
        <v>94.854502120783678</v>
      </c>
      <c r="V399" s="29">
        <f t="shared" si="13"/>
        <v>94.854502120783678</v>
      </c>
    </row>
    <row r="400" spans="2:22" ht="34.5" customHeight="1">
      <c r="B400" s="26"/>
      <c r="C400" s="30"/>
      <c r="D400" s="31"/>
      <c r="E400" s="61" t="s">
        <v>569</v>
      </c>
      <c r="F400" s="61"/>
      <c r="G400" s="61"/>
      <c r="H400" s="61"/>
      <c r="I400" s="61"/>
      <c r="J400" s="61"/>
      <c r="K400" s="61"/>
      <c r="L400" s="61"/>
      <c r="M400" s="61"/>
      <c r="N400" s="49" t="s">
        <v>570</v>
      </c>
      <c r="O400" s="49"/>
      <c r="P400" s="49"/>
      <c r="Q400" s="49"/>
      <c r="R400" s="27">
        <v>100000</v>
      </c>
      <c r="S400" s="28">
        <v>100000</v>
      </c>
      <c r="T400" s="28">
        <v>96850</v>
      </c>
      <c r="U400" s="29">
        <f t="shared" si="12"/>
        <v>96.850000000000009</v>
      </c>
      <c r="V400" s="29">
        <f t="shared" si="13"/>
        <v>96.850000000000009</v>
      </c>
    </row>
    <row r="401" spans="2:22" ht="34.5" customHeight="1">
      <c r="B401" s="32"/>
      <c r="C401" s="33"/>
      <c r="D401" s="33"/>
      <c r="E401" s="48" t="s">
        <v>571</v>
      </c>
      <c r="F401" s="48"/>
      <c r="G401" s="48"/>
      <c r="H401" s="48"/>
      <c r="I401" s="48"/>
      <c r="J401" s="48"/>
      <c r="K401" s="48"/>
      <c r="L401" s="48"/>
      <c r="M401" s="48"/>
      <c r="N401" s="49" t="s">
        <v>572</v>
      </c>
      <c r="O401" s="49"/>
      <c r="P401" s="49"/>
      <c r="Q401" s="49"/>
      <c r="R401" s="27">
        <v>100000</v>
      </c>
      <c r="S401" s="28">
        <v>100000</v>
      </c>
      <c r="T401" s="28">
        <v>96850</v>
      </c>
      <c r="U401" s="29">
        <f t="shared" si="12"/>
        <v>96.850000000000009</v>
      </c>
      <c r="V401" s="29">
        <f t="shared" si="13"/>
        <v>96.850000000000009</v>
      </c>
    </row>
    <row r="402" spans="2:22" ht="23.25" customHeight="1">
      <c r="B402" s="32"/>
      <c r="C402" s="33"/>
      <c r="D402" s="33"/>
      <c r="E402" s="33"/>
      <c r="F402" s="48" t="s">
        <v>247</v>
      </c>
      <c r="G402" s="48"/>
      <c r="H402" s="48"/>
      <c r="I402" s="48"/>
      <c r="J402" s="48"/>
      <c r="K402" s="48"/>
      <c r="L402" s="48"/>
      <c r="M402" s="48"/>
      <c r="N402" s="49" t="s">
        <v>572</v>
      </c>
      <c r="O402" s="49"/>
      <c r="P402" s="49" t="s">
        <v>248</v>
      </c>
      <c r="Q402" s="49"/>
      <c r="R402" s="27">
        <v>100000</v>
      </c>
      <c r="S402" s="28">
        <v>100000</v>
      </c>
      <c r="T402" s="28">
        <v>96850</v>
      </c>
      <c r="U402" s="29">
        <f t="shared" si="12"/>
        <v>96.850000000000009</v>
      </c>
      <c r="V402" s="29">
        <f t="shared" si="13"/>
        <v>96.850000000000009</v>
      </c>
    </row>
    <row r="403" spans="2:22" ht="23.25" customHeight="1">
      <c r="B403" s="32"/>
      <c r="C403" s="33"/>
      <c r="D403" s="33"/>
      <c r="E403" s="34"/>
      <c r="F403" s="48" t="s">
        <v>249</v>
      </c>
      <c r="G403" s="48"/>
      <c r="H403" s="48"/>
      <c r="I403" s="48"/>
      <c r="J403" s="48"/>
      <c r="K403" s="48"/>
      <c r="L403" s="48"/>
      <c r="M403" s="48"/>
      <c r="N403" s="49" t="s">
        <v>572</v>
      </c>
      <c r="O403" s="49"/>
      <c r="P403" s="49" t="s">
        <v>250</v>
      </c>
      <c r="Q403" s="49"/>
      <c r="R403" s="27">
        <v>100000</v>
      </c>
      <c r="S403" s="28">
        <v>100000</v>
      </c>
      <c r="T403" s="28">
        <v>96850</v>
      </c>
      <c r="U403" s="29">
        <f t="shared" si="12"/>
        <v>96.850000000000009</v>
      </c>
      <c r="V403" s="29">
        <f t="shared" si="13"/>
        <v>96.850000000000009</v>
      </c>
    </row>
    <row r="404" spans="2:22" ht="23.25" customHeight="1">
      <c r="B404" s="26"/>
      <c r="C404" s="48" t="s">
        <v>573</v>
      </c>
      <c r="D404" s="48"/>
      <c r="E404" s="48"/>
      <c r="F404" s="48"/>
      <c r="G404" s="48"/>
      <c r="H404" s="48"/>
      <c r="I404" s="48"/>
      <c r="J404" s="48"/>
      <c r="K404" s="48"/>
      <c r="L404" s="48"/>
      <c r="M404" s="48"/>
      <c r="N404" s="49" t="s">
        <v>574</v>
      </c>
      <c r="O404" s="49"/>
      <c r="P404" s="49"/>
      <c r="Q404" s="49"/>
      <c r="R404" s="27">
        <v>2018200</v>
      </c>
      <c r="S404" s="28">
        <v>2018200</v>
      </c>
      <c r="T404" s="28">
        <v>1971195.43</v>
      </c>
      <c r="U404" s="29">
        <f t="shared" si="12"/>
        <v>97.670965712020603</v>
      </c>
      <c r="V404" s="29">
        <f t="shared" si="13"/>
        <v>97.670965712020603</v>
      </c>
    </row>
    <row r="405" spans="2:22" ht="23.25" customHeight="1">
      <c r="B405" s="26"/>
      <c r="C405" s="30"/>
      <c r="D405" s="31"/>
      <c r="E405" s="61" t="s">
        <v>575</v>
      </c>
      <c r="F405" s="61"/>
      <c r="G405" s="61"/>
      <c r="H405" s="61"/>
      <c r="I405" s="61"/>
      <c r="J405" s="61"/>
      <c r="K405" s="61"/>
      <c r="L405" s="61"/>
      <c r="M405" s="61"/>
      <c r="N405" s="49" t="s">
        <v>576</v>
      </c>
      <c r="O405" s="49"/>
      <c r="P405" s="49"/>
      <c r="Q405" s="49"/>
      <c r="R405" s="27">
        <v>2018200</v>
      </c>
      <c r="S405" s="28">
        <v>2018200</v>
      </c>
      <c r="T405" s="28">
        <v>1971195.43</v>
      </c>
      <c r="U405" s="29">
        <f t="shared" si="12"/>
        <v>97.670965712020603</v>
      </c>
      <c r="V405" s="29">
        <f t="shared" si="13"/>
        <v>97.670965712020603</v>
      </c>
    </row>
    <row r="406" spans="2:22" ht="23.25" customHeight="1">
      <c r="B406" s="32"/>
      <c r="C406" s="33"/>
      <c r="D406" s="33"/>
      <c r="E406" s="48" t="s">
        <v>577</v>
      </c>
      <c r="F406" s="48"/>
      <c r="G406" s="48"/>
      <c r="H406" s="48"/>
      <c r="I406" s="48"/>
      <c r="J406" s="48"/>
      <c r="K406" s="48"/>
      <c r="L406" s="48"/>
      <c r="M406" s="48"/>
      <c r="N406" s="49" t="s">
        <v>578</v>
      </c>
      <c r="O406" s="49"/>
      <c r="P406" s="49"/>
      <c r="Q406" s="49"/>
      <c r="R406" s="27">
        <v>2018200</v>
      </c>
      <c r="S406" s="28">
        <v>2018200</v>
      </c>
      <c r="T406" s="28">
        <v>1971195.43</v>
      </c>
      <c r="U406" s="29">
        <f t="shared" si="12"/>
        <v>97.670965712020603</v>
      </c>
      <c r="V406" s="29">
        <f t="shared" si="13"/>
        <v>97.670965712020603</v>
      </c>
    </row>
    <row r="407" spans="2:22" ht="23.25" customHeight="1">
      <c r="B407" s="32"/>
      <c r="C407" s="33"/>
      <c r="D407" s="33"/>
      <c r="E407" s="33"/>
      <c r="F407" s="48" t="s">
        <v>247</v>
      </c>
      <c r="G407" s="48"/>
      <c r="H407" s="48"/>
      <c r="I407" s="48"/>
      <c r="J407" s="48"/>
      <c r="K407" s="48"/>
      <c r="L407" s="48"/>
      <c r="M407" s="48"/>
      <c r="N407" s="49" t="s">
        <v>578</v>
      </c>
      <c r="O407" s="49"/>
      <c r="P407" s="49" t="s">
        <v>248</v>
      </c>
      <c r="Q407" s="49"/>
      <c r="R407" s="27">
        <v>2018200</v>
      </c>
      <c r="S407" s="28">
        <v>2018200</v>
      </c>
      <c r="T407" s="28">
        <v>1971195.43</v>
      </c>
      <c r="U407" s="29">
        <f t="shared" si="12"/>
        <v>97.670965712020603</v>
      </c>
      <c r="V407" s="29">
        <f t="shared" si="13"/>
        <v>97.670965712020603</v>
      </c>
    </row>
    <row r="408" spans="2:22" ht="23.25" customHeight="1">
      <c r="B408" s="32"/>
      <c r="C408" s="33"/>
      <c r="D408" s="33"/>
      <c r="E408" s="34"/>
      <c r="F408" s="48" t="s">
        <v>249</v>
      </c>
      <c r="G408" s="48"/>
      <c r="H408" s="48"/>
      <c r="I408" s="48"/>
      <c r="J408" s="48"/>
      <c r="K408" s="48"/>
      <c r="L408" s="48"/>
      <c r="M408" s="48"/>
      <c r="N408" s="49" t="s">
        <v>578</v>
      </c>
      <c r="O408" s="49"/>
      <c r="P408" s="49" t="s">
        <v>250</v>
      </c>
      <c r="Q408" s="49"/>
      <c r="R408" s="27">
        <v>2018200</v>
      </c>
      <c r="S408" s="28">
        <v>2018200</v>
      </c>
      <c r="T408" s="28">
        <v>1971195.43</v>
      </c>
      <c r="U408" s="29">
        <f t="shared" si="12"/>
        <v>97.670965712020603</v>
      </c>
      <c r="V408" s="29">
        <f t="shared" si="13"/>
        <v>97.670965712020603</v>
      </c>
    </row>
    <row r="409" spans="2:22" ht="34.5" customHeight="1">
      <c r="B409" s="26"/>
      <c r="C409" s="48" t="s">
        <v>579</v>
      </c>
      <c r="D409" s="48"/>
      <c r="E409" s="48"/>
      <c r="F409" s="48"/>
      <c r="G409" s="48"/>
      <c r="H409" s="48"/>
      <c r="I409" s="48"/>
      <c r="J409" s="48"/>
      <c r="K409" s="48"/>
      <c r="L409" s="48"/>
      <c r="M409" s="48"/>
      <c r="N409" s="49" t="s">
        <v>580</v>
      </c>
      <c r="O409" s="49"/>
      <c r="P409" s="49"/>
      <c r="Q409" s="49"/>
      <c r="R409" s="27">
        <v>623800</v>
      </c>
      <c r="S409" s="28">
        <v>623800</v>
      </c>
      <c r="T409" s="28">
        <v>483728.8</v>
      </c>
      <c r="U409" s="29">
        <f t="shared" si="12"/>
        <v>77.545495351074052</v>
      </c>
      <c r="V409" s="29">
        <f t="shared" si="13"/>
        <v>77.545495351074052</v>
      </c>
    </row>
    <row r="410" spans="2:22" ht="34.5" customHeight="1">
      <c r="B410" s="26"/>
      <c r="C410" s="30"/>
      <c r="D410" s="31"/>
      <c r="E410" s="61" t="s">
        <v>581</v>
      </c>
      <c r="F410" s="61"/>
      <c r="G410" s="61"/>
      <c r="H410" s="61"/>
      <c r="I410" s="61"/>
      <c r="J410" s="61"/>
      <c r="K410" s="61"/>
      <c r="L410" s="61"/>
      <c r="M410" s="61"/>
      <c r="N410" s="49" t="s">
        <v>582</v>
      </c>
      <c r="O410" s="49"/>
      <c r="P410" s="49"/>
      <c r="Q410" s="49"/>
      <c r="R410" s="27">
        <v>623800</v>
      </c>
      <c r="S410" s="28">
        <v>623800</v>
      </c>
      <c r="T410" s="28">
        <v>483728.8</v>
      </c>
      <c r="U410" s="29">
        <f t="shared" si="12"/>
        <v>77.545495351074052</v>
      </c>
      <c r="V410" s="29">
        <f t="shared" si="13"/>
        <v>77.545495351074052</v>
      </c>
    </row>
    <row r="411" spans="2:22" ht="23.25" customHeight="1">
      <c r="B411" s="32"/>
      <c r="C411" s="33"/>
      <c r="D411" s="33"/>
      <c r="E411" s="48" t="s">
        <v>583</v>
      </c>
      <c r="F411" s="48"/>
      <c r="G411" s="48"/>
      <c r="H411" s="48"/>
      <c r="I411" s="48"/>
      <c r="J411" s="48"/>
      <c r="K411" s="48"/>
      <c r="L411" s="48"/>
      <c r="M411" s="48"/>
      <c r="N411" s="49" t="s">
        <v>584</v>
      </c>
      <c r="O411" s="49"/>
      <c r="P411" s="49"/>
      <c r="Q411" s="49"/>
      <c r="R411" s="27">
        <v>623800</v>
      </c>
      <c r="S411" s="28">
        <v>623800</v>
      </c>
      <c r="T411" s="28">
        <v>483728.8</v>
      </c>
      <c r="U411" s="29">
        <f t="shared" si="12"/>
        <v>77.545495351074052</v>
      </c>
      <c r="V411" s="29">
        <f t="shared" si="13"/>
        <v>77.545495351074052</v>
      </c>
    </row>
    <row r="412" spans="2:22" ht="23.25" customHeight="1">
      <c r="B412" s="32"/>
      <c r="C412" s="33"/>
      <c r="D412" s="33"/>
      <c r="E412" s="33"/>
      <c r="F412" s="48" t="s">
        <v>247</v>
      </c>
      <c r="G412" s="48"/>
      <c r="H412" s="48"/>
      <c r="I412" s="48"/>
      <c r="J412" s="48"/>
      <c r="K412" s="48"/>
      <c r="L412" s="48"/>
      <c r="M412" s="48"/>
      <c r="N412" s="49" t="s">
        <v>584</v>
      </c>
      <c r="O412" s="49"/>
      <c r="P412" s="49" t="s">
        <v>248</v>
      </c>
      <c r="Q412" s="49"/>
      <c r="R412" s="27">
        <v>623800</v>
      </c>
      <c r="S412" s="28">
        <v>623800</v>
      </c>
      <c r="T412" s="28">
        <v>483728.8</v>
      </c>
      <c r="U412" s="29">
        <f t="shared" si="12"/>
        <v>77.545495351074052</v>
      </c>
      <c r="V412" s="29">
        <f t="shared" si="13"/>
        <v>77.545495351074052</v>
      </c>
    </row>
    <row r="413" spans="2:22" ht="23.25" customHeight="1">
      <c r="B413" s="32"/>
      <c r="C413" s="33"/>
      <c r="D413" s="33"/>
      <c r="E413" s="34"/>
      <c r="F413" s="48" t="s">
        <v>249</v>
      </c>
      <c r="G413" s="48"/>
      <c r="H413" s="48"/>
      <c r="I413" s="48"/>
      <c r="J413" s="48"/>
      <c r="K413" s="48"/>
      <c r="L413" s="48"/>
      <c r="M413" s="48"/>
      <c r="N413" s="49" t="s">
        <v>584</v>
      </c>
      <c r="O413" s="49"/>
      <c r="P413" s="49" t="s">
        <v>250</v>
      </c>
      <c r="Q413" s="49"/>
      <c r="R413" s="27">
        <v>623800</v>
      </c>
      <c r="S413" s="28">
        <v>623800</v>
      </c>
      <c r="T413" s="28">
        <v>483728.8</v>
      </c>
      <c r="U413" s="29">
        <f t="shared" si="12"/>
        <v>77.545495351074052</v>
      </c>
      <c r="V413" s="29">
        <f t="shared" si="13"/>
        <v>77.545495351074052</v>
      </c>
    </row>
    <row r="414" spans="2:22" ht="15" customHeight="1">
      <c r="B414" s="26"/>
      <c r="C414" s="48" t="s">
        <v>329</v>
      </c>
      <c r="D414" s="48"/>
      <c r="E414" s="48"/>
      <c r="F414" s="48"/>
      <c r="G414" s="48"/>
      <c r="H414" s="48"/>
      <c r="I414" s="48"/>
      <c r="J414" s="48"/>
      <c r="K414" s="48"/>
      <c r="L414" s="48"/>
      <c r="M414" s="48"/>
      <c r="N414" s="49" t="s">
        <v>585</v>
      </c>
      <c r="O414" s="49"/>
      <c r="P414" s="49"/>
      <c r="Q414" s="49"/>
      <c r="R414" s="27">
        <v>15948726.939999999</v>
      </c>
      <c r="S414" s="28">
        <v>15948726.939999999</v>
      </c>
      <c r="T414" s="28">
        <v>15947450.77</v>
      </c>
      <c r="U414" s="29">
        <f t="shared" si="12"/>
        <v>99.991998295507841</v>
      </c>
      <c r="V414" s="29">
        <f t="shared" si="13"/>
        <v>99.991998295507841</v>
      </c>
    </row>
    <row r="415" spans="2:22" ht="23.25" customHeight="1">
      <c r="B415" s="26"/>
      <c r="C415" s="30"/>
      <c r="D415" s="31"/>
      <c r="E415" s="61" t="s">
        <v>331</v>
      </c>
      <c r="F415" s="61"/>
      <c r="G415" s="61"/>
      <c r="H415" s="61"/>
      <c r="I415" s="61"/>
      <c r="J415" s="61"/>
      <c r="K415" s="61"/>
      <c r="L415" s="61"/>
      <c r="M415" s="61"/>
      <c r="N415" s="49" t="s">
        <v>586</v>
      </c>
      <c r="O415" s="49"/>
      <c r="P415" s="49"/>
      <c r="Q415" s="49"/>
      <c r="R415" s="27">
        <v>15948726.939999999</v>
      </c>
      <c r="S415" s="28">
        <v>15948726.939999999</v>
      </c>
      <c r="T415" s="28">
        <v>15947450.77</v>
      </c>
      <c r="U415" s="29">
        <f t="shared" si="12"/>
        <v>99.991998295507841</v>
      </c>
      <c r="V415" s="29">
        <f t="shared" si="13"/>
        <v>99.991998295507841</v>
      </c>
    </row>
    <row r="416" spans="2:22" ht="15" customHeight="1">
      <c r="B416" s="32"/>
      <c r="C416" s="33"/>
      <c r="D416" s="33"/>
      <c r="E416" s="48" t="s">
        <v>587</v>
      </c>
      <c r="F416" s="48"/>
      <c r="G416" s="48"/>
      <c r="H416" s="48"/>
      <c r="I416" s="48"/>
      <c r="J416" s="48"/>
      <c r="K416" s="48"/>
      <c r="L416" s="48"/>
      <c r="M416" s="48"/>
      <c r="N416" s="49" t="s">
        <v>588</v>
      </c>
      <c r="O416" s="49"/>
      <c r="P416" s="49"/>
      <c r="Q416" s="49"/>
      <c r="R416" s="27">
        <v>15948726.939999999</v>
      </c>
      <c r="S416" s="28">
        <v>15948726.939999999</v>
      </c>
      <c r="T416" s="28">
        <v>15947450.77</v>
      </c>
      <c r="U416" s="29">
        <f t="shared" si="12"/>
        <v>99.991998295507841</v>
      </c>
      <c r="V416" s="29">
        <f t="shared" si="13"/>
        <v>99.991998295507841</v>
      </c>
    </row>
    <row r="417" spans="2:22" ht="45.75" customHeight="1">
      <c r="B417" s="32"/>
      <c r="C417" s="33"/>
      <c r="D417" s="33"/>
      <c r="E417" s="33"/>
      <c r="F417" s="48" t="s">
        <v>290</v>
      </c>
      <c r="G417" s="48"/>
      <c r="H417" s="48"/>
      <c r="I417" s="48"/>
      <c r="J417" s="48"/>
      <c r="K417" s="48"/>
      <c r="L417" s="48"/>
      <c r="M417" s="48"/>
      <c r="N417" s="49" t="s">
        <v>588</v>
      </c>
      <c r="O417" s="49"/>
      <c r="P417" s="49" t="s">
        <v>291</v>
      </c>
      <c r="Q417" s="49"/>
      <c r="R417" s="27">
        <v>15948726.939999999</v>
      </c>
      <c r="S417" s="28">
        <v>15948726.939999999</v>
      </c>
      <c r="T417" s="28">
        <v>15947450.77</v>
      </c>
      <c r="U417" s="29">
        <f t="shared" si="12"/>
        <v>99.991998295507841</v>
      </c>
      <c r="V417" s="29">
        <f t="shared" si="13"/>
        <v>99.991998295507841</v>
      </c>
    </row>
    <row r="418" spans="2:22" ht="15" customHeight="1">
      <c r="B418" s="32"/>
      <c r="C418" s="33"/>
      <c r="D418" s="33"/>
      <c r="E418" s="34"/>
      <c r="F418" s="48" t="s">
        <v>292</v>
      </c>
      <c r="G418" s="48"/>
      <c r="H418" s="48"/>
      <c r="I418" s="48"/>
      <c r="J418" s="48"/>
      <c r="K418" s="48"/>
      <c r="L418" s="48"/>
      <c r="M418" s="48"/>
      <c r="N418" s="49" t="s">
        <v>588</v>
      </c>
      <c r="O418" s="49"/>
      <c r="P418" s="49" t="s">
        <v>293</v>
      </c>
      <c r="Q418" s="49"/>
      <c r="R418" s="27">
        <v>15948726.939999999</v>
      </c>
      <c r="S418" s="28">
        <v>15948726.939999999</v>
      </c>
      <c r="T418" s="28">
        <v>15947450.77</v>
      </c>
      <c r="U418" s="29">
        <f t="shared" si="12"/>
        <v>99.991998295507841</v>
      </c>
      <c r="V418" s="29">
        <f t="shared" si="13"/>
        <v>99.991998295507841</v>
      </c>
    </row>
    <row r="419" spans="2:22" s="25" customFormat="1" ht="13.9" customHeight="1">
      <c r="B419" s="35"/>
      <c r="C419" s="63" t="s">
        <v>589</v>
      </c>
      <c r="D419" s="63"/>
      <c r="E419" s="63"/>
      <c r="F419" s="63"/>
      <c r="G419" s="63"/>
      <c r="H419" s="63"/>
      <c r="I419" s="63"/>
      <c r="J419" s="63"/>
      <c r="K419" s="63"/>
      <c r="L419" s="63"/>
      <c r="M419" s="63"/>
      <c r="N419" s="62" t="s">
        <v>590</v>
      </c>
      <c r="O419" s="62"/>
      <c r="P419" s="62"/>
      <c r="Q419" s="62"/>
      <c r="R419" s="36">
        <v>47415284</v>
      </c>
      <c r="S419" s="23">
        <v>46762284</v>
      </c>
      <c r="T419" s="23">
        <v>46324432.710000001</v>
      </c>
      <c r="U419" s="37">
        <f t="shared" si="12"/>
        <v>97.699367803006311</v>
      </c>
      <c r="V419" s="37">
        <f t="shared" si="13"/>
        <v>99.063665731126392</v>
      </c>
    </row>
    <row r="420" spans="2:22" ht="15" customHeight="1">
      <c r="B420" s="26"/>
      <c r="C420" s="48" t="s">
        <v>591</v>
      </c>
      <c r="D420" s="48"/>
      <c r="E420" s="48"/>
      <c r="F420" s="48"/>
      <c r="G420" s="48"/>
      <c r="H420" s="48"/>
      <c r="I420" s="48"/>
      <c r="J420" s="48"/>
      <c r="K420" s="48"/>
      <c r="L420" s="48"/>
      <c r="M420" s="48"/>
      <c r="N420" s="49" t="s">
        <v>592</v>
      </c>
      <c r="O420" s="49"/>
      <c r="P420" s="49"/>
      <c r="Q420" s="49"/>
      <c r="R420" s="27">
        <v>644784</v>
      </c>
      <c r="S420" s="28">
        <v>644784</v>
      </c>
      <c r="T420" s="28">
        <v>644784</v>
      </c>
      <c r="U420" s="29">
        <f t="shared" si="12"/>
        <v>100</v>
      </c>
      <c r="V420" s="29">
        <f t="shared" si="13"/>
        <v>100</v>
      </c>
    </row>
    <row r="421" spans="2:22" ht="23.25" customHeight="1">
      <c r="B421" s="26"/>
      <c r="C421" s="30"/>
      <c r="D421" s="31"/>
      <c r="E421" s="61" t="s">
        <v>593</v>
      </c>
      <c r="F421" s="61"/>
      <c r="G421" s="61"/>
      <c r="H421" s="61"/>
      <c r="I421" s="61"/>
      <c r="J421" s="61"/>
      <c r="K421" s="61"/>
      <c r="L421" s="61"/>
      <c r="M421" s="61"/>
      <c r="N421" s="49" t="s">
        <v>594</v>
      </c>
      <c r="O421" s="49"/>
      <c r="P421" s="49"/>
      <c r="Q421" s="49"/>
      <c r="R421" s="27">
        <v>146784</v>
      </c>
      <c r="S421" s="28">
        <v>146784</v>
      </c>
      <c r="T421" s="28">
        <v>146784</v>
      </c>
      <c r="U421" s="29">
        <f t="shared" si="12"/>
        <v>100</v>
      </c>
      <c r="V421" s="29">
        <f t="shared" si="13"/>
        <v>100</v>
      </c>
    </row>
    <row r="422" spans="2:22" ht="23.25" customHeight="1">
      <c r="B422" s="32"/>
      <c r="C422" s="33"/>
      <c r="D422" s="33"/>
      <c r="E422" s="48" t="s">
        <v>595</v>
      </c>
      <c r="F422" s="48"/>
      <c r="G422" s="48"/>
      <c r="H422" s="48"/>
      <c r="I422" s="48"/>
      <c r="J422" s="48"/>
      <c r="K422" s="48"/>
      <c r="L422" s="48"/>
      <c r="M422" s="48"/>
      <c r="N422" s="49" t="s">
        <v>596</v>
      </c>
      <c r="O422" s="49"/>
      <c r="P422" s="49"/>
      <c r="Q422" s="49"/>
      <c r="R422" s="27">
        <v>146784</v>
      </c>
      <c r="S422" s="28">
        <v>146784</v>
      </c>
      <c r="T422" s="28">
        <v>146784</v>
      </c>
      <c r="U422" s="29">
        <f t="shared" si="12"/>
        <v>100</v>
      </c>
      <c r="V422" s="29">
        <f t="shared" si="13"/>
        <v>100</v>
      </c>
    </row>
    <row r="423" spans="2:22" ht="23.25" customHeight="1">
      <c r="B423" s="32"/>
      <c r="C423" s="33"/>
      <c r="D423" s="33"/>
      <c r="E423" s="33"/>
      <c r="F423" s="48" t="s">
        <v>597</v>
      </c>
      <c r="G423" s="48"/>
      <c r="H423" s="48"/>
      <c r="I423" s="48"/>
      <c r="J423" s="48"/>
      <c r="K423" s="48"/>
      <c r="L423" s="48"/>
      <c r="M423" s="48"/>
      <c r="N423" s="49" t="s">
        <v>596</v>
      </c>
      <c r="O423" s="49"/>
      <c r="P423" s="49" t="s">
        <v>598</v>
      </c>
      <c r="Q423" s="49"/>
      <c r="R423" s="27">
        <v>146784</v>
      </c>
      <c r="S423" s="28">
        <v>146784</v>
      </c>
      <c r="T423" s="28">
        <v>146784</v>
      </c>
      <c r="U423" s="29">
        <f t="shared" si="12"/>
        <v>100</v>
      </c>
      <c r="V423" s="29">
        <f t="shared" si="13"/>
        <v>100</v>
      </c>
    </row>
    <row r="424" spans="2:22" ht="15" customHeight="1">
      <c r="B424" s="32"/>
      <c r="C424" s="33"/>
      <c r="D424" s="33"/>
      <c r="E424" s="34"/>
      <c r="F424" s="48" t="s">
        <v>599</v>
      </c>
      <c r="G424" s="48"/>
      <c r="H424" s="48"/>
      <c r="I424" s="48"/>
      <c r="J424" s="48"/>
      <c r="K424" s="48"/>
      <c r="L424" s="48"/>
      <c r="M424" s="48"/>
      <c r="N424" s="49" t="s">
        <v>596</v>
      </c>
      <c r="O424" s="49"/>
      <c r="P424" s="49" t="s">
        <v>600</v>
      </c>
      <c r="Q424" s="49"/>
      <c r="R424" s="27">
        <v>146784</v>
      </c>
      <c r="S424" s="28">
        <v>146784</v>
      </c>
      <c r="T424" s="28">
        <v>146784</v>
      </c>
      <c r="U424" s="29">
        <f t="shared" si="12"/>
        <v>100</v>
      </c>
      <c r="V424" s="29">
        <f t="shared" si="13"/>
        <v>100</v>
      </c>
    </row>
    <row r="425" spans="2:22" ht="23.25" customHeight="1">
      <c r="B425" s="26"/>
      <c r="C425" s="30"/>
      <c r="D425" s="31"/>
      <c r="E425" s="61" t="s">
        <v>601</v>
      </c>
      <c r="F425" s="61"/>
      <c r="G425" s="61"/>
      <c r="H425" s="61"/>
      <c r="I425" s="61"/>
      <c r="J425" s="61"/>
      <c r="K425" s="61"/>
      <c r="L425" s="61"/>
      <c r="M425" s="61"/>
      <c r="N425" s="49" t="s">
        <v>602</v>
      </c>
      <c r="O425" s="49"/>
      <c r="P425" s="49"/>
      <c r="Q425" s="49"/>
      <c r="R425" s="27">
        <v>498000</v>
      </c>
      <c r="S425" s="28">
        <v>498000</v>
      </c>
      <c r="T425" s="28">
        <v>498000</v>
      </c>
      <c r="U425" s="29">
        <f t="shared" si="12"/>
        <v>100</v>
      </c>
      <c r="V425" s="29">
        <f t="shared" si="13"/>
        <v>100</v>
      </c>
    </row>
    <row r="426" spans="2:22" ht="124.5" customHeight="1">
      <c r="B426" s="32"/>
      <c r="C426" s="33"/>
      <c r="D426" s="33"/>
      <c r="E426" s="48" t="s">
        <v>603</v>
      </c>
      <c r="F426" s="48"/>
      <c r="G426" s="48"/>
      <c r="H426" s="48"/>
      <c r="I426" s="48"/>
      <c r="J426" s="48"/>
      <c r="K426" s="48"/>
      <c r="L426" s="48"/>
      <c r="M426" s="48"/>
      <c r="N426" s="49" t="s">
        <v>604</v>
      </c>
      <c r="O426" s="49"/>
      <c r="P426" s="49"/>
      <c r="Q426" s="49"/>
      <c r="R426" s="27">
        <v>498000</v>
      </c>
      <c r="S426" s="28">
        <v>498000</v>
      </c>
      <c r="T426" s="28">
        <v>498000</v>
      </c>
      <c r="U426" s="29">
        <f t="shared" si="12"/>
        <v>100</v>
      </c>
      <c r="V426" s="29">
        <f t="shared" si="13"/>
        <v>100</v>
      </c>
    </row>
    <row r="427" spans="2:22" ht="45.75" customHeight="1">
      <c r="B427" s="32"/>
      <c r="C427" s="33"/>
      <c r="D427" s="33"/>
      <c r="E427" s="33"/>
      <c r="F427" s="48" t="s">
        <v>290</v>
      </c>
      <c r="G427" s="48"/>
      <c r="H427" s="48"/>
      <c r="I427" s="48"/>
      <c r="J427" s="48"/>
      <c r="K427" s="48"/>
      <c r="L427" s="48"/>
      <c r="M427" s="48"/>
      <c r="N427" s="49" t="s">
        <v>604</v>
      </c>
      <c r="O427" s="49"/>
      <c r="P427" s="49" t="s">
        <v>291</v>
      </c>
      <c r="Q427" s="49"/>
      <c r="R427" s="27">
        <v>498000</v>
      </c>
      <c r="S427" s="28">
        <v>498000</v>
      </c>
      <c r="T427" s="28">
        <v>498000</v>
      </c>
      <c r="U427" s="29">
        <f t="shared" si="12"/>
        <v>100</v>
      </c>
      <c r="V427" s="29">
        <f t="shared" si="13"/>
        <v>100</v>
      </c>
    </row>
    <row r="428" spans="2:22" ht="23.25" customHeight="1">
      <c r="B428" s="32"/>
      <c r="C428" s="33"/>
      <c r="D428" s="33"/>
      <c r="E428" s="34"/>
      <c r="F428" s="48" t="s">
        <v>433</v>
      </c>
      <c r="G428" s="48"/>
      <c r="H428" s="48"/>
      <c r="I428" s="48"/>
      <c r="J428" s="48"/>
      <c r="K428" s="48"/>
      <c r="L428" s="48"/>
      <c r="M428" s="48"/>
      <c r="N428" s="49" t="s">
        <v>604</v>
      </c>
      <c r="O428" s="49"/>
      <c r="P428" s="49" t="s">
        <v>434</v>
      </c>
      <c r="Q428" s="49"/>
      <c r="R428" s="27">
        <v>498000</v>
      </c>
      <c r="S428" s="28">
        <v>498000</v>
      </c>
      <c r="T428" s="28">
        <v>498000</v>
      </c>
      <c r="U428" s="29">
        <f t="shared" si="12"/>
        <v>100</v>
      </c>
      <c r="V428" s="29">
        <f t="shared" si="13"/>
        <v>100</v>
      </c>
    </row>
    <row r="429" spans="2:22" ht="15" customHeight="1">
      <c r="B429" s="26"/>
      <c r="C429" s="48" t="s">
        <v>605</v>
      </c>
      <c r="D429" s="48"/>
      <c r="E429" s="48"/>
      <c r="F429" s="48"/>
      <c r="G429" s="48"/>
      <c r="H429" s="48"/>
      <c r="I429" s="48"/>
      <c r="J429" s="48"/>
      <c r="K429" s="48"/>
      <c r="L429" s="48"/>
      <c r="M429" s="48"/>
      <c r="N429" s="49" t="s">
        <v>606</v>
      </c>
      <c r="O429" s="49"/>
      <c r="P429" s="49"/>
      <c r="Q429" s="49"/>
      <c r="R429" s="27">
        <v>3131500</v>
      </c>
      <c r="S429" s="28">
        <v>3131500</v>
      </c>
      <c r="T429" s="28">
        <v>3131427.6</v>
      </c>
      <c r="U429" s="29">
        <f t="shared" si="12"/>
        <v>99.99768800894141</v>
      </c>
      <c r="V429" s="29">
        <f t="shared" si="13"/>
        <v>99.99768800894141</v>
      </c>
    </row>
    <row r="430" spans="2:22" ht="34.5" customHeight="1">
      <c r="B430" s="26"/>
      <c r="C430" s="30"/>
      <c r="D430" s="31"/>
      <c r="E430" s="61" t="s">
        <v>607</v>
      </c>
      <c r="F430" s="61"/>
      <c r="G430" s="61"/>
      <c r="H430" s="61"/>
      <c r="I430" s="61"/>
      <c r="J430" s="61"/>
      <c r="K430" s="61"/>
      <c r="L430" s="61"/>
      <c r="M430" s="61"/>
      <c r="N430" s="49" t="s">
        <v>608</v>
      </c>
      <c r="O430" s="49"/>
      <c r="P430" s="49"/>
      <c r="Q430" s="49"/>
      <c r="R430" s="27">
        <v>3131500</v>
      </c>
      <c r="S430" s="28">
        <v>3131500</v>
      </c>
      <c r="T430" s="28">
        <v>3131427.6</v>
      </c>
      <c r="U430" s="29">
        <f t="shared" si="12"/>
        <v>99.99768800894141</v>
      </c>
      <c r="V430" s="29">
        <f t="shared" si="13"/>
        <v>99.99768800894141</v>
      </c>
    </row>
    <row r="431" spans="2:22" ht="15" customHeight="1">
      <c r="B431" s="32"/>
      <c r="C431" s="33"/>
      <c r="D431" s="33"/>
      <c r="E431" s="48" t="s">
        <v>609</v>
      </c>
      <c r="F431" s="48"/>
      <c r="G431" s="48"/>
      <c r="H431" s="48"/>
      <c r="I431" s="48"/>
      <c r="J431" s="48"/>
      <c r="K431" s="48"/>
      <c r="L431" s="48"/>
      <c r="M431" s="48"/>
      <c r="N431" s="49" t="s">
        <v>610</v>
      </c>
      <c r="O431" s="49"/>
      <c r="P431" s="49"/>
      <c r="Q431" s="49"/>
      <c r="R431" s="27">
        <v>3131500</v>
      </c>
      <c r="S431" s="28">
        <v>3131500</v>
      </c>
      <c r="T431" s="28">
        <v>3131427.6</v>
      </c>
      <c r="U431" s="29">
        <f t="shared" si="12"/>
        <v>99.99768800894141</v>
      </c>
      <c r="V431" s="29">
        <f t="shared" si="13"/>
        <v>99.99768800894141</v>
      </c>
    </row>
    <row r="432" spans="2:22" ht="15" customHeight="1">
      <c r="B432" s="32"/>
      <c r="C432" s="33"/>
      <c r="D432" s="33"/>
      <c r="E432" s="33"/>
      <c r="F432" s="48" t="s">
        <v>313</v>
      </c>
      <c r="G432" s="48"/>
      <c r="H432" s="48"/>
      <c r="I432" s="48"/>
      <c r="J432" s="48"/>
      <c r="K432" s="48"/>
      <c r="L432" s="48"/>
      <c r="M432" s="48"/>
      <c r="N432" s="49" t="s">
        <v>610</v>
      </c>
      <c r="O432" s="49"/>
      <c r="P432" s="49" t="s">
        <v>314</v>
      </c>
      <c r="Q432" s="49"/>
      <c r="R432" s="27">
        <v>3131500</v>
      </c>
      <c r="S432" s="28">
        <v>3131500</v>
      </c>
      <c r="T432" s="28">
        <v>3131427.6</v>
      </c>
      <c r="U432" s="29">
        <f t="shared" si="12"/>
        <v>99.99768800894141</v>
      </c>
      <c r="V432" s="29">
        <f t="shared" si="13"/>
        <v>99.99768800894141</v>
      </c>
    </row>
    <row r="433" spans="2:22" ht="23.25" customHeight="1">
      <c r="B433" s="32"/>
      <c r="C433" s="33"/>
      <c r="D433" s="33"/>
      <c r="E433" s="34"/>
      <c r="F433" s="48" t="s">
        <v>360</v>
      </c>
      <c r="G433" s="48"/>
      <c r="H433" s="48"/>
      <c r="I433" s="48"/>
      <c r="J433" s="48"/>
      <c r="K433" s="48"/>
      <c r="L433" s="48"/>
      <c r="M433" s="48"/>
      <c r="N433" s="49" t="s">
        <v>610</v>
      </c>
      <c r="O433" s="49"/>
      <c r="P433" s="49" t="s">
        <v>361</v>
      </c>
      <c r="Q433" s="49"/>
      <c r="R433" s="27">
        <v>3131500</v>
      </c>
      <c r="S433" s="28">
        <v>3131500</v>
      </c>
      <c r="T433" s="28">
        <v>3131427.6</v>
      </c>
      <c r="U433" s="29">
        <f t="shared" ref="U433:U482" si="14">T433/R433*100</f>
        <v>99.99768800894141</v>
      </c>
      <c r="V433" s="29">
        <f t="shared" ref="V433:V482" si="15">T433/S433*100</f>
        <v>99.99768800894141</v>
      </c>
    </row>
    <row r="434" spans="2:22" ht="34.5" customHeight="1">
      <c r="B434" s="26"/>
      <c r="C434" s="48" t="s">
        <v>611</v>
      </c>
      <c r="D434" s="48"/>
      <c r="E434" s="48"/>
      <c r="F434" s="48"/>
      <c r="G434" s="48"/>
      <c r="H434" s="48"/>
      <c r="I434" s="48"/>
      <c r="J434" s="48"/>
      <c r="K434" s="48"/>
      <c r="L434" s="48"/>
      <c r="M434" s="48"/>
      <c r="N434" s="49" t="s">
        <v>612</v>
      </c>
      <c r="O434" s="49"/>
      <c r="P434" s="49"/>
      <c r="Q434" s="49"/>
      <c r="R434" s="27">
        <v>43639000</v>
      </c>
      <c r="S434" s="28">
        <v>42986000</v>
      </c>
      <c r="T434" s="28">
        <v>42548221.109999999</v>
      </c>
      <c r="U434" s="29">
        <f t="shared" si="14"/>
        <v>97.500449391599247</v>
      </c>
      <c r="V434" s="29">
        <f t="shared" si="15"/>
        <v>98.981577978876842</v>
      </c>
    </row>
    <row r="435" spans="2:22" ht="45.75" customHeight="1">
      <c r="B435" s="26"/>
      <c r="C435" s="30"/>
      <c r="D435" s="31"/>
      <c r="E435" s="61" t="s">
        <v>613</v>
      </c>
      <c r="F435" s="61"/>
      <c r="G435" s="61"/>
      <c r="H435" s="61"/>
      <c r="I435" s="61"/>
      <c r="J435" s="61"/>
      <c r="K435" s="61"/>
      <c r="L435" s="61"/>
      <c r="M435" s="61"/>
      <c r="N435" s="49" t="s">
        <v>614</v>
      </c>
      <c r="O435" s="49"/>
      <c r="P435" s="49"/>
      <c r="Q435" s="49"/>
      <c r="R435" s="27">
        <v>43639000</v>
      </c>
      <c r="S435" s="28">
        <v>42986000</v>
      </c>
      <c r="T435" s="28">
        <v>42548221.109999999</v>
      </c>
      <c r="U435" s="29">
        <f t="shared" si="14"/>
        <v>97.500449391599247</v>
      </c>
      <c r="V435" s="29">
        <f t="shared" si="15"/>
        <v>98.981577978876842</v>
      </c>
    </row>
    <row r="436" spans="2:22" ht="45.75" customHeight="1">
      <c r="B436" s="32"/>
      <c r="C436" s="33"/>
      <c r="D436" s="33"/>
      <c r="E436" s="48" t="s">
        <v>615</v>
      </c>
      <c r="F436" s="48"/>
      <c r="G436" s="48"/>
      <c r="H436" s="48"/>
      <c r="I436" s="48"/>
      <c r="J436" s="48"/>
      <c r="K436" s="48"/>
      <c r="L436" s="48"/>
      <c r="M436" s="48"/>
      <c r="N436" s="49" t="s">
        <v>616</v>
      </c>
      <c r="O436" s="49"/>
      <c r="P436" s="49"/>
      <c r="Q436" s="49"/>
      <c r="R436" s="27">
        <v>43639000</v>
      </c>
      <c r="S436" s="28">
        <v>42986000</v>
      </c>
      <c r="T436" s="28">
        <v>42548221.109999999</v>
      </c>
      <c r="U436" s="29">
        <f t="shared" si="14"/>
        <v>97.500449391599247</v>
      </c>
      <c r="V436" s="29">
        <f t="shared" si="15"/>
        <v>98.981577978876842</v>
      </c>
    </row>
    <row r="437" spans="2:22" ht="15" customHeight="1">
      <c r="B437" s="32"/>
      <c r="C437" s="33"/>
      <c r="D437" s="33"/>
      <c r="E437" s="33"/>
      <c r="F437" s="48" t="s">
        <v>313</v>
      </c>
      <c r="G437" s="48"/>
      <c r="H437" s="48"/>
      <c r="I437" s="48"/>
      <c r="J437" s="48"/>
      <c r="K437" s="48"/>
      <c r="L437" s="48"/>
      <c r="M437" s="48"/>
      <c r="N437" s="49" t="s">
        <v>616</v>
      </c>
      <c r="O437" s="49"/>
      <c r="P437" s="49" t="s">
        <v>314</v>
      </c>
      <c r="Q437" s="49"/>
      <c r="R437" s="27">
        <v>14238807</v>
      </c>
      <c r="S437" s="28">
        <v>14238807</v>
      </c>
      <c r="T437" s="28">
        <v>14105372</v>
      </c>
      <c r="U437" s="29">
        <f t="shared" si="14"/>
        <v>99.062877950378848</v>
      </c>
      <c r="V437" s="29">
        <f t="shared" si="15"/>
        <v>99.062877950378848</v>
      </c>
    </row>
    <row r="438" spans="2:22" ht="23.25" customHeight="1">
      <c r="B438" s="32"/>
      <c r="C438" s="33"/>
      <c r="D438" s="33"/>
      <c r="E438" s="34"/>
      <c r="F438" s="48" t="s">
        <v>360</v>
      </c>
      <c r="G438" s="48"/>
      <c r="H438" s="48"/>
      <c r="I438" s="48"/>
      <c r="J438" s="48"/>
      <c r="K438" s="48"/>
      <c r="L438" s="48"/>
      <c r="M438" s="48"/>
      <c r="N438" s="49" t="s">
        <v>616</v>
      </c>
      <c r="O438" s="49"/>
      <c r="P438" s="49" t="s">
        <v>361</v>
      </c>
      <c r="Q438" s="49"/>
      <c r="R438" s="27">
        <v>14238807</v>
      </c>
      <c r="S438" s="28">
        <v>14238807</v>
      </c>
      <c r="T438" s="28">
        <v>14105372</v>
      </c>
      <c r="U438" s="29">
        <f t="shared" si="14"/>
        <v>99.062877950378848</v>
      </c>
      <c r="V438" s="29">
        <f t="shared" si="15"/>
        <v>99.062877950378848</v>
      </c>
    </row>
    <row r="439" spans="2:22" ht="23.25" customHeight="1">
      <c r="B439" s="32"/>
      <c r="C439" s="33"/>
      <c r="D439" s="33"/>
      <c r="E439" s="33"/>
      <c r="F439" s="48" t="s">
        <v>597</v>
      </c>
      <c r="G439" s="48"/>
      <c r="H439" s="48"/>
      <c r="I439" s="48"/>
      <c r="J439" s="48"/>
      <c r="K439" s="48"/>
      <c r="L439" s="48"/>
      <c r="M439" s="48"/>
      <c r="N439" s="49" t="s">
        <v>616</v>
      </c>
      <c r="O439" s="49"/>
      <c r="P439" s="49" t="s">
        <v>598</v>
      </c>
      <c r="Q439" s="49"/>
      <c r="R439" s="27">
        <v>29400193</v>
      </c>
      <c r="S439" s="28">
        <v>28747193</v>
      </c>
      <c r="T439" s="28">
        <v>28442849.109999999</v>
      </c>
      <c r="U439" s="29">
        <f t="shared" si="14"/>
        <v>96.743749641371409</v>
      </c>
      <c r="V439" s="29">
        <f t="shared" si="15"/>
        <v>98.941309191474801</v>
      </c>
    </row>
    <row r="440" spans="2:22" ht="15" customHeight="1">
      <c r="B440" s="32"/>
      <c r="C440" s="33"/>
      <c r="D440" s="33"/>
      <c r="E440" s="34"/>
      <c r="F440" s="48" t="s">
        <v>599</v>
      </c>
      <c r="G440" s="48"/>
      <c r="H440" s="48"/>
      <c r="I440" s="48"/>
      <c r="J440" s="48"/>
      <c r="K440" s="48"/>
      <c r="L440" s="48"/>
      <c r="M440" s="48"/>
      <c r="N440" s="49" t="s">
        <v>616</v>
      </c>
      <c r="O440" s="49"/>
      <c r="P440" s="49" t="s">
        <v>600</v>
      </c>
      <c r="Q440" s="49"/>
      <c r="R440" s="27">
        <v>29400193</v>
      </c>
      <c r="S440" s="28">
        <v>28747193</v>
      </c>
      <c r="T440" s="28">
        <v>28442849.109999999</v>
      </c>
      <c r="U440" s="29">
        <f t="shared" si="14"/>
        <v>96.743749641371409</v>
      </c>
      <c r="V440" s="29">
        <f t="shared" si="15"/>
        <v>98.941309191474801</v>
      </c>
    </row>
    <row r="441" spans="2:22" s="25" customFormat="1" ht="23.25" customHeight="1">
      <c r="B441" s="35"/>
      <c r="C441" s="63" t="s">
        <v>617</v>
      </c>
      <c r="D441" s="63"/>
      <c r="E441" s="63"/>
      <c r="F441" s="63"/>
      <c r="G441" s="63"/>
      <c r="H441" s="63"/>
      <c r="I441" s="63"/>
      <c r="J441" s="63"/>
      <c r="K441" s="63"/>
      <c r="L441" s="63"/>
      <c r="M441" s="63"/>
      <c r="N441" s="62" t="s">
        <v>618</v>
      </c>
      <c r="O441" s="62"/>
      <c r="P441" s="62"/>
      <c r="Q441" s="62"/>
      <c r="R441" s="36">
        <v>112638459.25</v>
      </c>
      <c r="S441" s="23">
        <v>112638459.25</v>
      </c>
      <c r="T441" s="23">
        <v>6858152.1799999997</v>
      </c>
      <c r="U441" s="37">
        <f t="shared" si="14"/>
        <v>6.0886416821259921</v>
      </c>
      <c r="V441" s="37">
        <f t="shared" si="15"/>
        <v>6.0886416821259921</v>
      </c>
    </row>
    <row r="442" spans="2:22" ht="15" customHeight="1">
      <c r="B442" s="26"/>
      <c r="C442" s="48" t="s">
        <v>619</v>
      </c>
      <c r="D442" s="48"/>
      <c r="E442" s="48"/>
      <c r="F442" s="48"/>
      <c r="G442" s="48"/>
      <c r="H442" s="48"/>
      <c r="I442" s="48"/>
      <c r="J442" s="48"/>
      <c r="K442" s="48"/>
      <c r="L442" s="48"/>
      <c r="M442" s="48"/>
      <c r="N442" s="49" t="s">
        <v>620</v>
      </c>
      <c r="O442" s="49"/>
      <c r="P442" s="49"/>
      <c r="Q442" s="49"/>
      <c r="R442" s="27">
        <v>3861891.75</v>
      </c>
      <c r="S442" s="28">
        <v>3861891.75</v>
      </c>
      <c r="T442" s="28">
        <v>1994588.49</v>
      </c>
      <c r="U442" s="29">
        <f t="shared" si="14"/>
        <v>51.647964757168552</v>
      </c>
      <c r="V442" s="29">
        <f t="shared" si="15"/>
        <v>51.647964757168552</v>
      </c>
    </row>
    <row r="443" spans="2:22" ht="45.75" customHeight="1">
      <c r="B443" s="26"/>
      <c r="C443" s="30"/>
      <c r="D443" s="31"/>
      <c r="E443" s="61" t="s">
        <v>621</v>
      </c>
      <c r="F443" s="61"/>
      <c r="G443" s="61"/>
      <c r="H443" s="61"/>
      <c r="I443" s="61"/>
      <c r="J443" s="61"/>
      <c r="K443" s="61"/>
      <c r="L443" s="61"/>
      <c r="M443" s="61"/>
      <c r="N443" s="49" t="s">
        <v>622</v>
      </c>
      <c r="O443" s="49"/>
      <c r="P443" s="49"/>
      <c r="Q443" s="49"/>
      <c r="R443" s="27">
        <v>3861891.75</v>
      </c>
      <c r="S443" s="28">
        <v>3861891.75</v>
      </c>
      <c r="T443" s="28">
        <v>1994588.49</v>
      </c>
      <c r="U443" s="29">
        <f t="shared" si="14"/>
        <v>51.647964757168552</v>
      </c>
      <c r="V443" s="29">
        <f t="shared" si="15"/>
        <v>51.647964757168552</v>
      </c>
    </row>
    <row r="444" spans="2:22" ht="34.5" customHeight="1">
      <c r="B444" s="32"/>
      <c r="C444" s="33"/>
      <c r="D444" s="33"/>
      <c r="E444" s="48" t="s">
        <v>623</v>
      </c>
      <c r="F444" s="48"/>
      <c r="G444" s="48"/>
      <c r="H444" s="48"/>
      <c r="I444" s="48"/>
      <c r="J444" s="48"/>
      <c r="K444" s="48"/>
      <c r="L444" s="48"/>
      <c r="M444" s="48"/>
      <c r="N444" s="49" t="s">
        <v>624</v>
      </c>
      <c r="O444" s="49"/>
      <c r="P444" s="49"/>
      <c r="Q444" s="49"/>
      <c r="R444" s="27">
        <v>2461891.75</v>
      </c>
      <c r="S444" s="28">
        <v>2461891.75</v>
      </c>
      <c r="T444" s="28">
        <v>874588.49</v>
      </c>
      <c r="U444" s="29">
        <f t="shared" si="14"/>
        <v>35.525058727704014</v>
      </c>
      <c r="V444" s="29">
        <f t="shared" si="15"/>
        <v>35.525058727704014</v>
      </c>
    </row>
    <row r="445" spans="2:22" ht="23.25" customHeight="1">
      <c r="B445" s="32"/>
      <c r="C445" s="33"/>
      <c r="D445" s="33"/>
      <c r="E445" s="33"/>
      <c r="F445" s="48" t="s">
        <v>247</v>
      </c>
      <c r="G445" s="48"/>
      <c r="H445" s="48"/>
      <c r="I445" s="48"/>
      <c r="J445" s="48"/>
      <c r="K445" s="48"/>
      <c r="L445" s="48"/>
      <c r="M445" s="48"/>
      <c r="N445" s="49" t="s">
        <v>624</v>
      </c>
      <c r="O445" s="49"/>
      <c r="P445" s="49" t="s">
        <v>248</v>
      </c>
      <c r="Q445" s="49"/>
      <c r="R445" s="27">
        <v>2461891.75</v>
      </c>
      <c r="S445" s="28">
        <v>2461891.75</v>
      </c>
      <c r="T445" s="28">
        <v>874588.49</v>
      </c>
      <c r="U445" s="29">
        <f t="shared" si="14"/>
        <v>35.525058727704014</v>
      </c>
      <c r="V445" s="29">
        <f t="shared" si="15"/>
        <v>35.525058727704014</v>
      </c>
    </row>
    <row r="446" spans="2:22" ht="23.25" customHeight="1">
      <c r="B446" s="32"/>
      <c r="C446" s="33"/>
      <c r="D446" s="33"/>
      <c r="E446" s="34"/>
      <c r="F446" s="48" t="s">
        <v>249</v>
      </c>
      <c r="G446" s="48"/>
      <c r="H446" s="48"/>
      <c r="I446" s="48"/>
      <c r="J446" s="48"/>
      <c r="K446" s="48"/>
      <c r="L446" s="48"/>
      <c r="M446" s="48"/>
      <c r="N446" s="49" t="s">
        <v>624</v>
      </c>
      <c r="O446" s="49"/>
      <c r="P446" s="49" t="s">
        <v>250</v>
      </c>
      <c r="Q446" s="49"/>
      <c r="R446" s="27">
        <v>2461891.75</v>
      </c>
      <c r="S446" s="28">
        <v>2461891.75</v>
      </c>
      <c r="T446" s="28">
        <v>874588.49</v>
      </c>
      <c r="U446" s="29">
        <f t="shared" si="14"/>
        <v>35.525058727704014</v>
      </c>
      <c r="V446" s="29">
        <f t="shared" si="15"/>
        <v>35.525058727704014</v>
      </c>
    </row>
    <row r="447" spans="2:22" ht="15" customHeight="1">
      <c r="B447" s="32"/>
      <c r="C447" s="33"/>
      <c r="D447" s="33"/>
      <c r="E447" s="48" t="s">
        <v>625</v>
      </c>
      <c r="F447" s="48"/>
      <c r="G447" s="48"/>
      <c r="H447" s="48"/>
      <c r="I447" s="48"/>
      <c r="J447" s="48"/>
      <c r="K447" s="48"/>
      <c r="L447" s="48"/>
      <c r="M447" s="48"/>
      <c r="N447" s="49" t="s">
        <v>626</v>
      </c>
      <c r="O447" s="49"/>
      <c r="P447" s="49"/>
      <c r="Q447" s="49"/>
      <c r="R447" s="27">
        <v>1400000</v>
      </c>
      <c r="S447" s="28">
        <v>1400000</v>
      </c>
      <c r="T447" s="28">
        <v>1120000</v>
      </c>
      <c r="U447" s="29">
        <f t="shared" si="14"/>
        <v>80</v>
      </c>
      <c r="V447" s="29">
        <f t="shared" si="15"/>
        <v>80</v>
      </c>
    </row>
    <row r="448" spans="2:22" ht="23.25" customHeight="1">
      <c r="B448" s="32"/>
      <c r="C448" s="33"/>
      <c r="D448" s="33"/>
      <c r="E448" s="33"/>
      <c r="F448" s="48" t="s">
        <v>247</v>
      </c>
      <c r="G448" s="48"/>
      <c r="H448" s="48"/>
      <c r="I448" s="48"/>
      <c r="J448" s="48"/>
      <c r="K448" s="48"/>
      <c r="L448" s="48"/>
      <c r="M448" s="48"/>
      <c r="N448" s="49" t="s">
        <v>626</v>
      </c>
      <c r="O448" s="49"/>
      <c r="P448" s="49" t="s">
        <v>248</v>
      </c>
      <c r="Q448" s="49"/>
      <c r="R448" s="27">
        <v>1400000</v>
      </c>
      <c r="S448" s="28">
        <v>1400000</v>
      </c>
      <c r="T448" s="28">
        <v>1120000</v>
      </c>
      <c r="U448" s="29">
        <f t="shared" si="14"/>
        <v>80</v>
      </c>
      <c r="V448" s="29">
        <f t="shared" si="15"/>
        <v>80</v>
      </c>
    </row>
    <row r="449" spans="2:22" ht="23.25" customHeight="1">
      <c r="B449" s="32"/>
      <c r="C449" s="33"/>
      <c r="D449" s="33"/>
      <c r="E449" s="34"/>
      <c r="F449" s="48" t="s">
        <v>249</v>
      </c>
      <c r="G449" s="48"/>
      <c r="H449" s="48"/>
      <c r="I449" s="48"/>
      <c r="J449" s="48"/>
      <c r="K449" s="48"/>
      <c r="L449" s="48"/>
      <c r="M449" s="48"/>
      <c r="N449" s="49" t="s">
        <v>626</v>
      </c>
      <c r="O449" s="49"/>
      <c r="P449" s="49" t="s">
        <v>250</v>
      </c>
      <c r="Q449" s="49"/>
      <c r="R449" s="27">
        <v>1400000</v>
      </c>
      <c r="S449" s="28">
        <v>1400000</v>
      </c>
      <c r="T449" s="28">
        <v>1120000</v>
      </c>
      <c r="U449" s="29">
        <f t="shared" si="14"/>
        <v>80</v>
      </c>
      <c r="V449" s="29">
        <f t="shared" si="15"/>
        <v>80</v>
      </c>
    </row>
    <row r="450" spans="2:22" ht="15" customHeight="1">
      <c r="B450" s="26"/>
      <c r="C450" s="48" t="s">
        <v>627</v>
      </c>
      <c r="D450" s="48"/>
      <c r="E450" s="48"/>
      <c r="F450" s="48"/>
      <c r="G450" s="48"/>
      <c r="H450" s="48"/>
      <c r="I450" s="48"/>
      <c r="J450" s="48"/>
      <c r="K450" s="48"/>
      <c r="L450" s="48"/>
      <c r="M450" s="48"/>
      <c r="N450" s="49" t="s">
        <v>628</v>
      </c>
      <c r="O450" s="49"/>
      <c r="P450" s="49"/>
      <c r="Q450" s="49"/>
      <c r="R450" s="27">
        <v>108135836</v>
      </c>
      <c r="S450" s="28">
        <v>108135836</v>
      </c>
      <c r="T450" s="28">
        <v>4471832.1900000004</v>
      </c>
      <c r="U450" s="29">
        <f t="shared" si="14"/>
        <v>4.1353841200247441</v>
      </c>
      <c r="V450" s="29">
        <f t="shared" si="15"/>
        <v>4.1353841200247441</v>
      </c>
    </row>
    <row r="451" spans="2:22" ht="34.5" customHeight="1">
      <c r="B451" s="26"/>
      <c r="C451" s="30"/>
      <c r="D451" s="31"/>
      <c r="E451" s="61" t="s">
        <v>629</v>
      </c>
      <c r="F451" s="61"/>
      <c r="G451" s="61"/>
      <c r="H451" s="61"/>
      <c r="I451" s="61"/>
      <c r="J451" s="61"/>
      <c r="K451" s="61"/>
      <c r="L451" s="61"/>
      <c r="M451" s="61"/>
      <c r="N451" s="49" t="s">
        <v>630</v>
      </c>
      <c r="O451" s="49"/>
      <c r="P451" s="49"/>
      <c r="Q451" s="49"/>
      <c r="R451" s="27">
        <v>35646670</v>
      </c>
      <c r="S451" s="28">
        <v>35646670</v>
      </c>
      <c r="T451" s="28">
        <v>0</v>
      </c>
      <c r="U451" s="29">
        <f t="shared" si="14"/>
        <v>0</v>
      </c>
      <c r="V451" s="29">
        <f t="shared" si="15"/>
        <v>0</v>
      </c>
    </row>
    <row r="452" spans="2:22" ht="15" customHeight="1">
      <c r="B452" s="32"/>
      <c r="C452" s="33"/>
      <c r="D452" s="33"/>
      <c r="E452" s="48" t="s">
        <v>631</v>
      </c>
      <c r="F452" s="48"/>
      <c r="G452" s="48"/>
      <c r="H452" s="48"/>
      <c r="I452" s="48"/>
      <c r="J452" s="48"/>
      <c r="K452" s="48"/>
      <c r="L452" s="48"/>
      <c r="M452" s="48"/>
      <c r="N452" s="49" t="s">
        <v>632</v>
      </c>
      <c r="O452" s="49"/>
      <c r="P452" s="49"/>
      <c r="Q452" s="49"/>
      <c r="R452" s="27">
        <v>35646670</v>
      </c>
      <c r="S452" s="28">
        <v>35646670</v>
      </c>
      <c r="T452" s="28">
        <v>0</v>
      </c>
      <c r="U452" s="29">
        <f t="shared" si="14"/>
        <v>0</v>
      </c>
      <c r="V452" s="29">
        <f t="shared" si="15"/>
        <v>0</v>
      </c>
    </row>
    <row r="453" spans="2:22" ht="23.25" customHeight="1">
      <c r="B453" s="32"/>
      <c r="C453" s="33"/>
      <c r="D453" s="33"/>
      <c r="E453" s="33"/>
      <c r="F453" s="48" t="s">
        <v>597</v>
      </c>
      <c r="G453" s="48"/>
      <c r="H453" s="48"/>
      <c r="I453" s="48"/>
      <c r="J453" s="48"/>
      <c r="K453" s="48"/>
      <c r="L453" s="48"/>
      <c r="M453" s="48"/>
      <c r="N453" s="49" t="s">
        <v>632</v>
      </c>
      <c r="O453" s="49"/>
      <c r="P453" s="49" t="s">
        <v>598</v>
      </c>
      <c r="Q453" s="49"/>
      <c r="R453" s="27">
        <v>35646670</v>
      </c>
      <c r="S453" s="28">
        <v>35646670</v>
      </c>
      <c r="T453" s="28">
        <v>0</v>
      </c>
      <c r="U453" s="29">
        <f t="shared" si="14"/>
        <v>0</v>
      </c>
      <c r="V453" s="29">
        <f t="shared" si="15"/>
        <v>0</v>
      </c>
    </row>
    <row r="454" spans="2:22" ht="15" customHeight="1">
      <c r="B454" s="32"/>
      <c r="C454" s="33"/>
      <c r="D454" s="33"/>
      <c r="E454" s="34"/>
      <c r="F454" s="48" t="s">
        <v>599</v>
      </c>
      <c r="G454" s="48"/>
      <c r="H454" s="48"/>
      <c r="I454" s="48"/>
      <c r="J454" s="48"/>
      <c r="K454" s="48"/>
      <c r="L454" s="48"/>
      <c r="M454" s="48"/>
      <c r="N454" s="49" t="s">
        <v>632</v>
      </c>
      <c r="O454" s="49"/>
      <c r="P454" s="49" t="s">
        <v>600</v>
      </c>
      <c r="Q454" s="49"/>
      <c r="R454" s="27">
        <v>35646670</v>
      </c>
      <c r="S454" s="28">
        <v>35646670</v>
      </c>
      <c r="T454" s="28">
        <v>0</v>
      </c>
      <c r="U454" s="29">
        <f t="shared" si="14"/>
        <v>0</v>
      </c>
      <c r="V454" s="29">
        <f t="shared" si="15"/>
        <v>0</v>
      </c>
    </row>
    <row r="455" spans="2:22" ht="34.5" customHeight="1">
      <c r="B455" s="26"/>
      <c r="C455" s="30"/>
      <c r="D455" s="31"/>
      <c r="E455" s="61" t="s">
        <v>633</v>
      </c>
      <c r="F455" s="61"/>
      <c r="G455" s="61"/>
      <c r="H455" s="61"/>
      <c r="I455" s="61"/>
      <c r="J455" s="61"/>
      <c r="K455" s="61"/>
      <c r="L455" s="61"/>
      <c r="M455" s="61"/>
      <c r="N455" s="49" t="s">
        <v>634</v>
      </c>
      <c r="O455" s="49"/>
      <c r="P455" s="49"/>
      <c r="Q455" s="49"/>
      <c r="R455" s="27">
        <v>67157296.540000007</v>
      </c>
      <c r="S455" s="28">
        <v>67157296.540000007</v>
      </c>
      <c r="T455" s="28">
        <v>238321.36</v>
      </c>
      <c r="U455" s="29">
        <f t="shared" si="14"/>
        <v>0.35487038978415664</v>
      </c>
      <c r="V455" s="29">
        <f t="shared" si="15"/>
        <v>0.35487038978415664</v>
      </c>
    </row>
    <row r="456" spans="2:22" ht="23.25" customHeight="1">
      <c r="B456" s="32"/>
      <c r="C456" s="33"/>
      <c r="D456" s="33"/>
      <c r="E456" s="48" t="s">
        <v>635</v>
      </c>
      <c r="F456" s="48"/>
      <c r="G456" s="48"/>
      <c r="H456" s="48"/>
      <c r="I456" s="48"/>
      <c r="J456" s="48"/>
      <c r="K456" s="48"/>
      <c r="L456" s="48"/>
      <c r="M456" s="48"/>
      <c r="N456" s="49" t="s">
        <v>636</v>
      </c>
      <c r="O456" s="49"/>
      <c r="P456" s="49"/>
      <c r="Q456" s="49"/>
      <c r="R456" s="27">
        <v>584936.54</v>
      </c>
      <c r="S456" s="28">
        <v>584936.54</v>
      </c>
      <c r="T456" s="28">
        <v>75400</v>
      </c>
      <c r="U456" s="29">
        <f t="shared" si="14"/>
        <v>12.890287209617643</v>
      </c>
      <c r="V456" s="29">
        <f t="shared" si="15"/>
        <v>12.890287209617643</v>
      </c>
    </row>
    <row r="457" spans="2:22" ht="23.25" customHeight="1">
      <c r="B457" s="32"/>
      <c r="C457" s="33"/>
      <c r="D457" s="33"/>
      <c r="E457" s="33"/>
      <c r="F457" s="48" t="s">
        <v>597</v>
      </c>
      <c r="G457" s="48"/>
      <c r="H457" s="48"/>
      <c r="I457" s="48"/>
      <c r="J457" s="48"/>
      <c r="K457" s="48"/>
      <c r="L457" s="48"/>
      <c r="M457" s="48"/>
      <c r="N457" s="49" t="s">
        <v>636</v>
      </c>
      <c r="O457" s="49"/>
      <c r="P457" s="49" t="s">
        <v>598</v>
      </c>
      <c r="Q457" s="49"/>
      <c r="R457" s="27">
        <v>584936.54</v>
      </c>
      <c r="S457" s="28">
        <v>584936.54</v>
      </c>
      <c r="T457" s="28">
        <v>75400</v>
      </c>
      <c r="U457" s="29">
        <f t="shared" si="14"/>
        <v>12.890287209617643</v>
      </c>
      <c r="V457" s="29">
        <f t="shared" si="15"/>
        <v>12.890287209617643</v>
      </c>
    </row>
    <row r="458" spans="2:22" ht="15" customHeight="1">
      <c r="B458" s="32"/>
      <c r="C458" s="33"/>
      <c r="D458" s="33"/>
      <c r="E458" s="34"/>
      <c r="F458" s="48" t="s">
        <v>599</v>
      </c>
      <c r="G458" s="48"/>
      <c r="H458" s="48"/>
      <c r="I458" s="48"/>
      <c r="J458" s="48"/>
      <c r="K458" s="48"/>
      <c r="L458" s="48"/>
      <c r="M458" s="48"/>
      <c r="N458" s="49" t="s">
        <v>636</v>
      </c>
      <c r="O458" s="49"/>
      <c r="P458" s="49" t="s">
        <v>600</v>
      </c>
      <c r="Q458" s="49"/>
      <c r="R458" s="27">
        <v>584936.54</v>
      </c>
      <c r="S458" s="28">
        <v>584936.54</v>
      </c>
      <c r="T458" s="28">
        <v>75400</v>
      </c>
      <c r="U458" s="29">
        <f t="shared" si="14"/>
        <v>12.890287209617643</v>
      </c>
      <c r="V458" s="29">
        <f t="shared" si="15"/>
        <v>12.890287209617643</v>
      </c>
    </row>
    <row r="459" spans="2:22" ht="23.25" customHeight="1">
      <c r="B459" s="32"/>
      <c r="C459" s="33"/>
      <c r="D459" s="33"/>
      <c r="E459" s="48" t="s">
        <v>637</v>
      </c>
      <c r="F459" s="48"/>
      <c r="G459" s="48"/>
      <c r="H459" s="48"/>
      <c r="I459" s="48"/>
      <c r="J459" s="48"/>
      <c r="K459" s="48"/>
      <c r="L459" s="48"/>
      <c r="M459" s="48"/>
      <c r="N459" s="49" t="s">
        <v>638</v>
      </c>
      <c r="O459" s="49"/>
      <c r="P459" s="49"/>
      <c r="Q459" s="49"/>
      <c r="R459" s="27">
        <v>66572360</v>
      </c>
      <c r="S459" s="28">
        <v>66572360</v>
      </c>
      <c r="T459" s="28">
        <v>162921.35999999999</v>
      </c>
      <c r="U459" s="29">
        <f t="shared" si="14"/>
        <v>0.2447282325577762</v>
      </c>
      <c r="V459" s="29">
        <f t="shared" si="15"/>
        <v>0.2447282325577762</v>
      </c>
    </row>
    <row r="460" spans="2:22" ht="23.25" customHeight="1">
      <c r="B460" s="32"/>
      <c r="C460" s="33"/>
      <c r="D460" s="33"/>
      <c r="E460" s="33"/>
      <c r="F460" s="48" t="s">
        <v>597</v>
      </c>
      <c r="G460" s="48"/>
      <c r="H460" s="48"/>
      <c r="I460" s="48"/>
      <c r="J460" s="48"/>
      <c r="K460" s="48"/>
      <c r="L460" s="48"/>
      <c r="M460" s="48"/>
      <c r="N460" s="49" t="s">
        <v>638</v>
      </c>
      <c r="O460" s="49"/>
      <c r="P460" s="49" t="s">
        <v>598</v>
      </c>
      <c r="Q460" s="49"/>
      <c r="R460" s="27">
        <v>66572360</v>
      </c>
      <c r="S460" s="28">
        <v>66572360</v>
      </c>
      <c r="T460" s="28">
        <v>162921.35999999999</v>
      </c>
      <c r="U460" s="29">
        <f t="shared" si="14"/>
        <v>0.2447282325577762</v>
      </c>
      <c r="V460" s="29">
        <f t="shared" si="15"/>
        <v>0.2447282325577762</v>
      </c>
    </row>
    <row r="461" spans="2:22" ht="15" customHeight="1">
      <c r="B461" s="32"/>
      <c r="C461" s="33"/>
      <c r="D461" s="33"/>
      <c r="E461" s="34"/>
      <c r="F461" s="48" t="s">
        <v>599</v>
      </c>
      <c r="G461" s="48"/>
      <c r="H461" s="48"/>
      <c r="I461" s="48"/>
      <c r="J461" s="48"/>
      <c r="K461" s="48"/>
      <c r="L461" s="48"/>
      <c r="M461" s="48"/>
      <c r="N461" s="49" t="s">
        <v>638</v>
      </c>
      <c r="O461" s="49"/>
      <c r="P461" s="49" t="s">
        <v>600</v>
      </c>
      <c r="Q461" s="49"/>
      <c r="R461" s="27">
        <v>66572360</v>
      </c>
      <c r="S461" s="28">
        <v>66572360</v>
      </c>
      <c r="T461" s="28">
        <v>162921.35999999999</v>
      </c>
      <c r="U461" s="29">
        <f t="shared" si="14"/>
        <v>0.2447282325577762</v>
      </c>
      <c r="V461" s="29">
        <f t="shared" si="15"/>
        <v>0.2447282325577762</v>
      </c>
    </row>
    <row r="462" spans="2:22" ht="45.75" customHeight="1">
      <c r="B462" s="26"/>
      <c r="C462" s="30"/>
      <c r="D462" s="31"/>
      <c r="E462" s="61" t="s">
        <v>639</v>
      </c>
      <c r="F462" s="61"/>
      <c r="G462" s="61"/>
      <c r="H462" s="61"/>
      <c r="I462" s="61"/>
      <c r="J462" s="61"/>
      <c r="K462" s="61"/>
      <c r="L462" s="61"/>
      <c r="M462" s="61"/>
      <c r="N462" s="49" t="s">
        <v>640</v>
      </c>
      <c r="O462" s="49"/>
      <c r="P462" s="49"/>
      <c r="Q462" s="49"/>
      <c r="R462" s="27">
        <v>76978.25</v>
      </c>
      <c r="S462" s="28">
        <v>76978.25</v>
      </c>
      <c r="T462" s="28">
        <v>0</v>
      </c>
      <c r="U462" s="29">
        <f t="shared" si="14"/>
        <v>0</v>
      </c>
      <c r="V462" s="29">
        <f t="shared" si="15"/>
        <v>0</v>
      </c>
    </row>
    <row r="463" spans="2:22" ht="45.75" customHeight="1">
      <c r="B463" s="32"/>
      <c r="C463" s="33"/>
      <c r="D463" s="33"/>
      <c r="E463" s="48" t="s">
        <v>641</v>
      </c>
      <c r="F463" s="48"/>
      <c r="G463" s="48"/>
      <c r="H463" s="48"/>
      <c r="I463" s="48"/>
      <c r="J463" s="48"/>
      <c r="K463" s="48"/>
      <c r="L463" s="48"/>
      <c r="M463" s="48"/>
      <c r="N463" s="49" t="s">
        <v>642</v>
      </c>
      <c r="O463" s="49"/>
      <c r="P463" s="49"/>
      <c r="Q463" s="49"/>
      <c r="R463" s="27">
        <v>76978.25</v>
      </c>
      <c r="S463" s="28">
        <v>76978.25</v>
      </c>
      <c r="T463" s="28">
        <v>0</v>
      </c>
      <c r="U463" s="29">
        <f t="shared" si="14"/>
        <v>0</v>
      </c>
      <c r="V463" s="29">
        <f t="shared" si="15"/>
        <v>0</v>
      </c>
    </row>
    <row r="464" spans="2:22" ht="15" customHeight="1">
      <c r="B464" s="32"/>
      <c r="C464" s="33"/>
      <c r="D464" s="33"/>
      <c r="E464" s="33"/>
      <c r="F464" s="48" t="s">
        <v>294</v>
      </c>
      <c r="G464" s="48"/>
      <c r="H464" s="48"/>
      <c r="I464" s="48"/>
      <c r="J464" s="48"/>
      <c r="K464" s="48"/>
      <c r="L464" s="48"/>
      <c r="M464" s="48"/>
      <c r="N464" s="49" t="s">
        <v>642</v>
      </c>
      <c r="O464" s="49"/>
      <c r="P464" s="49" t="s">
        <v>295</v>
      </c>
      <c r="Q464" s="49"/>
      <c r="R464" s="27">
        <v>76978.25</v>
      </c>
      <c r="S464" s="28">
        <v>76978.25</v>
      </c>
      <c r="T464" s="28">
        <v>0</v>
      </c>
      <c r="U464" s="29">
        <f t="shared" si="14"/>
        <v>0</v>
      </c>
      <c r="V464" s="29">
        <f t="shared" si="15"/>
        <v>0</v>
      </c>
    </row>
    <row r="465" spans="2:22" ht="34.5" customHeight="1">
      <c r="B465" s="32"/>
      <c r="C465" s="33"/>
      <c r="D465" s="33"/>
      <c r="E465" s="34"/>
      <c r="F465" s="48" t="s">
        <v>424</v>
      </c>
      <c r="G465" s="48"/>
      <c r="H465" s="48"/>
      <c r="I465" s="48"/>
      <c r="J465" s="48"/>
      <c r="K465" s="48"/>
      <c r="L465" s="48"/>
      <c r="M465" s="48"/>
      <c r="N465" s="49" t="s">
        <v>642</v>
      </c>
      <c r="O465" s="49"/>
      <c r="P465" s="49" t="s">
        <v>425</v>
      </c>
      <c r="Q465" s="49"/>
      <c r="R465" s="27">
        <v>76978.25</v>
      </c>
      <c r="S465" s="28">
        <v>76978.25</v>
      </c>
      <c r="T465" s="28">
        <v>0</v>
      </c>
      <c r="U465" s="29">
        <f t="shared" si="14"/>
        <v>0</v>
      </c>
      <c r="V465" s="29">
        <f t="shared" si="15"/>
        <v>0</v>
      </c>
    </row>
    <row r="466" spans="2:22" ht="45.75" customHeight="1">
      <c r="B466" s="26"/>
      <c r="C466" s="30"/>
      <c r="D466" s="31"/>
      <c r="E466" s="61" t="s">
        <v>643</v>
      </c>
      <c r="F466" s="61"/>
      <c r="G466" s="61"/>
      <c r="H466" s="61"/>
      <c r="I466" s="61"/>
      <c r="J466" s="61"/>
      <c r="K466" s="61"/>
      <c r="L466" s="61"/>
      <c r="M466" s="61"/>
      <c r="N466" s="49" t="s">
        <v>644</v>
      </c>
      <c r="O466" s="49"/>
      <c r="P466" s="49"/>
      <c r="Q466" s="49"/>
      <c r="R466" s="27">
        <v>5254891.21</v>
      </c>
      <c r="S466" s="28">
        <v>5254891.21</v>
      </c>
      <c r="T466" s="28">
        <v>4233510.83</v>
      </c>
      <c r="U466" s="29">
        <f t="shared" si="14"/>
        <v>80.563244048586128</v>
      </c>
      <c r="V466" s="29">
        <f t="shared" si="15"/>
        <v>80.563244048586128</v>
      </c>
    </row>
    <row r="467" spans="2:22" ht="34.5" customHeight="1">
      <c r="B467" s="32"/>
      <c r="C467" s="33"/>
      <c r="D467" s="33"/>
      <c r="E467" s="48" t="s">
        <v>623</v>
      </c>
      <c r="F467" s="48"/>
      <c r="G467" s="48"/>
      <c r="H467" s="48"/>
      <c r="I467" s="48"/>
      <c r="J467" s="48"/>
      <c r="K467" s="48"/>
      <c r="L467" s="48"/>
      <c r="M467" s="48"/>
      <c r="N467" s="49" t="s">
        <v>645</v>
      </c>
      <c r="O467" s="49"/>
      <c r="P467" s="49"/>
      <c r="Q467" s="49"/>
      <c r="R467" s="27">
        <v>5254891.21</v>
      </c>
      <c r="S467" s="28">
        <v>5254891.21</v>
      </c>
      <c r="T467" s="28">
        <v>4233510.83</v>
      </c>
      <c r="U467" s="29">
        <f t="shared" si="14"/>
        <v>80.563244048586128</v>
      </c>
      <c r="V467" s="29">
        <f t="shared" si="15"/>
        <v>80.563244048586128</v>
      </c>
    </row>
    <row r="468" spans="2:22" ht="23.25" customHeight="1">
      <c r="B468" s="32"/>
      <c r="C468" s="33"/>
      <c r="D468" s="33"/>
      <c r="E468" s="33"/>
      <c r="F468" s="48" t="s">
        <v>247</v>
      </c>
      <c r="G468" s="48"/>
      <c r="H468" s="48"/>
      <c r="I468" s="48"/>
      <c r="J468" s="48"/>
      <c r="K468" s="48"/>
      <c r="L468" s="48"/>
      <c r="M468" s="48"/>
      <c r="N468" s="49" t="s">
        <v>645</v>
      </c>
      <c r="O468" s="49"/>
      <c r="P468" s="49" t="s">
        <v>248</v>
      </c>
      <c r="Q468" s="49"/>
      <c r="R468" s="27">
        <v>5254891.21</v>
      </c>
      <c r="S468" s="28">
        <v>5254891.21</v>
      </c>
      <c r="T468" s="28">
        <v>4233510.83</v>
      </c>
      <c r="U468" s="29">
        <f t="shared" si="14"/>
        <v>80.563244048586128</v>
      </c>
      <c r="V468" s="29">
        <f t="shared" si="15"/>
        <v>80.563244048586128</v>
      </c>
    </row>
    <row r="469" spans="2:22" ht="23.25" customHeight="1">
      <c r="B469" s="32"/>
      <c r="C469" s="33"/>
      <c r="D469" s="33"/>
      <c r="E469" s="34"/>
      <c r="F469" s="48" t="s">
        <v>249</v>
      </c>
      <c r="G469" s="48"/>
      <c r="H469" s="48"/>
      <c r="I469" s="48"/>
      <c r="J469" s="48"/>
      <c r="K469" s="48"/>
      <c r="L469" s="48"/>
      <c r="M469" s="48"/>
      <c r="N469" s="49" t="s">
        <v>645</v>
      </c>
      <c r="O469" s="49"/>
      <c r="P469" s="49" t="s">
        <v>250</v>
      </c>
      <c r="Q469" s="49"/>
      <c r="R469" s="27">
        <v>5254891.21</v>
      </c>
      <c r="S469" s="28">
        <v>5254891.21</v>
      </c>
      <c r="T469" s="28">
        <v>4233510.83</v>
      </c>
      <c r="U469" s="29">
        <f t="shared" si="14"/>
        <v>80.563244048586128</v>
      </c>
      <c r="V469" s="29">
        <f t="shared" si="15"/>
        <v>80.563244048586128</v>
      </c>
    </row>
    <row r="470" spans="2:22" ht="23.25" customHeight="1">
      <c r="B470" s="26"/>
      <c r="C470" s="48" t="s">
        <v>646</v>
      </c>
      <c r="D470" s="48"/>
      <c r="E470" s="48"/>
      <c r="F470" s="48"/>
      <c r="G470" s="48"/>
      <c r="H470" s="48"/>
      <c r="I470" s="48"/>
      <c r="J470" s="48"/>
      <c r="K470" s="48"/>
      <c r="L470" s="48"/>
      <c r="M470" s="48"/>
      <c r="N470" s="49" t="s">
        <v>647</v>
      </c>
      <c r="O470" s="49"/>
      <c r="P470" s="49"/>
      <c r="Q470" s="49"/>
      <c r="R470" s="27">
        <v>391731.5</v>
      </c>
      <c r="S470" s="28">
        <v>391731.5</v>
      </c>
      <c r="T470" s="28">
        <v>391731.5</v>
      </c>
      <c r="U470" s="29">
        <f t="shared" si="14"/>
        <v>100</v>
      </c>
      <c r="V470" s="29">
        <f t="shared" si="15"/>
        <v>100</v>
      </c>
    </row>
    <row r="471" spans="2:22" ht="23.25" customHeight="1">
      <c r="B471" s="26"/>
      <c r="C471" s="30"/>
      <c r="D471" s="31"/>
      <c r="E471" s="61" t="s">
        <v>648</v>
      </c>
      <c r="F471" s="61"/>
      <c r="G471" s="61"/>
      <c r="H471" s="61"/>
      <c r="I471" s="61"/>
      <c r="J471" s="61"/>
      <c r="K471" s="61"/>
      <c r="L471" s="61"/>
      <c r="M471" s="61"/>
      <c r="N471" s="49" t="s">
        <v>649</v>
      </c>
      <c r="O471" s="49"/>
      <c r="P471" s="49"/>
      <c r="Q471" s="49"/>
      <c r="R471" s="27">
        <v>391731.5</v>
      </c>
      <c r="S471" s="28">
        <v>391731.5</v>
      </c>
      <c r="T471" s="28">
        <v>391731.5</v>
      </c>
      <c r="U471" s="29">
        <f t="shared" si="14"/>
        <v>100</v>
      </c>
      <c r="V471" s="29">
        <f t="shared" si="15"/>
        <v>100</v>
      </c>
    </row>
    <row r="472" spans="2:22" ht="34.5" customHeight="1">
      <c r="B472" s="32"/>
      <c r="C472" s="33"/>
      <c r="D472" s="33"/>
      <c r="E472" s="48" t="s">
        <v>650</v>
      </c>
      <c r="F472" s="48"/>
      <c r="G472" s="48"/>
      <c r="H472" s="48"/>
      <c r="I472" s="48"/>
      <c r="J472" s="48"/>
      <c r="K472" s="48"/>
      <c r="L472" s="48"/>
      <c r="M472" s="48"/>
      <c r="N472" s="49" t="s">
        <v>651</v>
      </c>
      <c r="O472" s="49"/>
      <c r="P472" s="49"/>
      <c r="Q472" s="49"/>
      <c r="R472" s="27">
        <v>391731.5</v>
      </c>
      <c r="S472" s="28">
        <v>391731.5</v>
      </c>
      <c r="T472" s="28">
        <v>391731.5</v>
      </c>
      <c r="U472" s="29">
        <f t="shared" si="14"/>
        <v>100</v>
      </c>
      <c r="V472" s="29">
        <f t="shared" si="15"/>
        <v>100</v>
      </c>
    </row>
    <row r="473" spans="2:22" ht="23.25" customHeight="1">
      <c r="B473" s="32"/>
      <c r="C473" s="33"/>
      <c r="D473" s="33"/>
      <c r="E473" s="33"/>
      <c r="F473" s="48" t="s">
        <v>247</v>
      </c>
      <c r="G473" s="48"/>
      <c r="H473" s="48"/>
      <c r="I473" s="48"/>
      <c r="J473" s="48"/>
      <c r="K473" s="48"/>
      <c r="L473" s="48"/>
      <c r="M473" s="48"/>
      <c r="N473" s="49" t="s">
        <v>651</v>
      </c>
      <c r="O473" s="49"/>
      <c r="P473" s="49" t="s">
        <v>248</v>
      </c>
      <c r="Q473" s="49"/>
      <c r="R473" s="27">
        <v>391731.5</v>
      </c>
      <c r="S473" s="28">
        <v>391731.5</v>
      </c>
      <c r="T473" s="28">
        <v>391731.5</v>
      </c>
      <c r="U473" s="29">
        <f t="shared" si="14"/>
        <v>100</v>
      </c>
      <c r="V473" s="29">
        <f t="shared" si="15"/>
        <v>100</v>
      </c>
    </row>
    <row r="474" spans="2:22" ht="23.25" customHeight="1">
      <c r="B474" s="32"/>
      <c r="C474" s="33"/>
      <c r="D474" s="33"/>
      <c r="E474" s="34"/>
      <c r="F474" s="48" t="s">
        <v>249</v>
      </c>
      <c r="G474" s="48"/>
      <c r="H474" s="48"/>
      <c r="I474" s="48"/>
      <c r="J474" s="48"/>
      <c r="K474" s="48"/>
      <c r="L474" s="48"/>
      <c r="M474" s="48"/>
      <c r="N474" s="49" t="s">
        <v>651</v>
      </c>
      <c r="O474" s="49"/>
      <c r="P474" s="49" t="s">
        <v>250</v>
      </c>
      <c r="Q474" s="49"/>
      <c r="R474" s="27">
        <v>391731.5</v>
      </c>
      <c r="S474" s="28">
        <v>391731.5</v>
      </c>
      <c r="T474" s="28">
        <v>391731.5</v>
      </c>
      <c r="U474" s="29">
        <f t="shared" si="14"/>
        <v>100</v>
      </c>
      <c r="V474" s="29">
        <f t="shared" si="15"/>
        <v>100</v>
      </c>
    </row>
    <row r="475" spans="2:22" ht="23.25" customHeight="1">
      <c r="B475" s="26"/>
      <c r="C475" s="48" t="s">
        <v>652</v>
      </c>
      <c r="D475" s="48"/>
      <c r="E475" s="48"/>
      <c r="F475" s="48"/>
      <c r="G475" s="48"/>
      <c r="H475" s="48"/>
      <c r="I475" s="48"/>
      <c r="J475" s="48"/>
      <c r="K475" s="48"/>
      <c r="L475" s="48"/>
      <c r="M475" s="48"/>
      <c r="N475" s="49" t="s">
        <v>653</v>
      </c>
      <c r="O475" s="49"/>
      <c r="P475" s="49"/>
      <c r="Q475" s="49"/>
      <c r="R475" s="27">
        <v>249000</v>
      </c>
      <c r="S475" s="28">
        <v>249000</v>
      </c>
      <c r="T475" s="28">
        <v>0</v>
      </c>
      <c r="U475" s="29">
        <f t="shared" si="14"/>
        <v>0</v>
      </c>
      <c r="V475" s="29">
        <f t="shared" si="15"/>
        <v>0</v>
      </c>
    </row>
    <row r="476" spans="2:22" ht="34.5" customHeight="1">
      <c r="B476" s="26"/>
      <c r="C476" s="30"/>
      <c r="D476" s="31"/>
      <c r="E476" s="61" t="s">
        <v>654</v>
      </c>
      <c r="F476" s="61"/>
      <c r="G476" s="61"/>
      <c r="H476" s="61"/>
      <c r="I476" s="61"/>
      <c r="J476" s="61"/>
      <c r="K476" s="61"/>
      <c r="L476" s="61"/>
      <c r="M476" s="61"/>
      <c r="N476" s="49" t="s">
        <v>655</v>
      </c>
      <c r="O476" s="49"/>
      <c r="P476" s="49"/>
      <c r="Q476" s="49"/>
      <c r="R476" s="27">
        <v>249000</v>
      </c>
      <c r="S476" s="28">
        <v>249000</v>
      </c>
      <c r="T476" s="28">
        <v>0</v>
      </c>
      <c r="U476" s="29">
        <f t="shared" si="14"/>
        <v>0</v>
      </c>
      <c r="V476" s="29">
        <f t="shared" si="15"/>
        <v>0</v>
      </c>
    </row>
    <row r="477" spans="2:22" ht="45.75" customHeight="1">
      <c r="B477" s="32"/>
      <c r="C477" s="33"/>
      <c r="D477" s="33"/>
      <c r="E477" s="48" t="s">
        <v>656</v>
      </c>
      <c r="F477" s="48"/>
      <c r="G477" s="48"/>
      <c r="H477" s="48"/>
      <c r="I477" s="48"/>
      <c r="J477" s="48"/>
      <c r="K477" s="48"/>
      <c r="L477" s="48"/>
      <c r="M477" s="48"/>
      <c r="N477" s="49" t="s">
        <v>657</v>
      </c>
      <c r="O477" s="49"/>
      <c r="P477" s="49"/>
      <c r="Q477" s="49"/>
      <c r="R477" s="27">
        <v>249000</v>
      </c>
      <c r="S477" s="28">
        <v>249000</v>
      </c>
      <c r="T477" s="28">
        <v>0</v>
      </c>
      <c r="U477" s="29">
        <f t="shared" si="14"/>
        <v>0</v>
      </c>
      <c r="V477" s="29">
        <f t="shared" si="15"/>
        <v>0</v>
      </c>
    </row>
    <row r="478" spans="2:22" ht="45.75" customHeight="1">
      <c r="B478" s="32"/>
      <c r="C478" s="33"/>
      <c r="D478" s="33"/>
      <c r="E478" s="33"/>
      <c r="F478" s="48" t="s">
        <v>290</v>
      </c>
      <c r="G478" s="48"/>
      <c r="H478" s="48"/>
      <c r="I478" s="48"/>
      <c r="J478" s="48"/>
      <c r="K478" s="48"/>
      <c r="L478" s="48"/>
      <c r="M478" s="48"/>
      <c r="N478" s="49" t="s">
        <v>657</v>
      </c>
      <c r="O478" s="49"/>
      <c r="P478" s="49" t="s">
        <v>291</v>
      </c>
      <c r="Q478" s="49"/>
      <c r="R478" s="27">
        <v>231000</v>
      </c>
      <c r="S478" s="28">
        <v>231000</v>
      </c>
      <c r="T478" s="28">
        <v>0</v>
      </c>
      <c r="U478" s="29">
        <f t="shared" si="14"/>
        <v>0</v>
      </c>
      <c r="V478" s="29">
        <f t="shared" si="15"/>
        <v>0</v>
      </c>
    </row>
    <row r="479" spans="2:22" ht="23.25" customHeight="1">
      <c r="B479" s="32"/>
      <c r="C479" s="33"/>
      <c r="D479" s="33"/>
      <c r="E479" s="34"/>
      <c r="F479" s="48" t="s">
        <v>433</v>
      </c>
      <c r="G479" s="48"/>
      <c r="H479" s="48"/>
      <c r="I479" s="48"/>
      <c r="J479" s="48"/>
      <c r="K479" s="48"/>
      <c r="L479" s="48"/>
      <c r="M479" s="48"/>
      <c r="N479" s="49" t="s">
        <v>657</v>
      </c>
      <c r="O479" s="49"/>
      <c r="P479" s="49" t="s">
        <v>434</v>
      </c>
      <c r="Q479" s="49"/>
      <c r="R479" s="27">
        <v>231000</v>
      </c>
      <c r="S479" s="28">
        <v>231000</v>
      </c>
      <c r="T479" s="28">
        <v>0</v>
      </c>
      <c r="U479" s="29">
        <f t="shared" si="14"/>
        <v>0</v>
      </c>
      <c r="V479" s="29">
        <f t="shared" si="15"/>
        <v>0</v>
      </c>
    </row>
    <row r="480" spans="2:22" ht="23.25" customHeight="1">
      <c r="B480" s="32"/>
      <c r="C480" s="33"/>
      <c r="D480" s="33"/>
      <c r="E480" s="33"/>
      <c r="F480" s="48" t="s">
        <v>247</v>
      </c>
      <c r="G480" s="48"/>
      <c r="H480" s="48"/>
      <c r="I480" s="48"/>
      <c r="J480" s="48"/>
      <c r="K480" s="48"/>
      <c r="L480" s="48"/>
      <c r="M480" s="48"/>
      <c r="N480" s="49" t="s">
        <v>657</v>
      </c>
      <c r="O480" s="49"/>
      <c r="P480" s="49" t="s">
        <v>248</v>
      </c>
      <c r="Q480" s="49"/>
      <c r="R480" s="27">
        <v>18000</v>
      </c>
      <c r="S480" s="28">
        <v>18000</v>
      </c>
      <c r="T480" s="28">
        <v>0</v>
      </c>
      <c r="U480" s="29">
        <f t="shared" si="14"/>
        <v>0</v>
      </c>
      <c r="V480" s="29">
        <f t="shared" si="15"/>
        <v>0</v>
      </c>
    </row>
    <row r="481" spans="2:22" ht="23.25" customHeight="1">
      <c r="B481" s="32"/>
      <c r="C481" s="33"/>
      <c r="D481" s="33"/>
      <c r="E481" s="34"/>
      <c r="F481" s="48" t="s">
        <v>249</v>
      </c>
      <c r="G481" s="48"/>
      <c r="H481" s="48"/>
      <c r="I481" s="48"/>
      <c r="J481" s="48"/>
      <c r="K481" s="48"/>
      <c r="L481" s="48"/>
      <c r="M481" s="48"/>
      <c r="N481" s="49" t="s">
        <v>657</v>
      </c>
      <c r="O481" s="49"/>
      <c r="P481" s="49" t="s">
        <v>250</v>
      </c>
      <c r="Q481" s="49"/>
      <c r="R481" s="27">
        <v>18000</v>
      </c>
      <c r="S481" s="28">
        <v>18000</v>
      </c>
      <c r="T481" s="28">
        <v>0</v>
      </c>
      <c r="U481" s="29">
        <f t="shared" si="14"/>
        <v>0</v>
      </c>
      <c r="V481" s="29">
        <f t="shared" si="15"/>
        <v>0</v>
      </c>
    </row>
    <row r="482" spans="2:22" s="25" customFormat="1" ht="15" customHeight="1">
      <c r="B482" s="35"/>
      <c r="C482" s="63" t="s">
        <v>658</v>
      </c>
      <c r="D482" s="63"/>
      <c r="E482" s="63"/>
      <c r="F482" s="63"/>
      <c r="G482" s="63"/>
      <c r="H482" s="63"/>
      <c r="I482" s="63"/>
      <c r="J482" s="63"/>
      <c r="K482" s="63"/>
      <c r="L482" s="63"/>
      <c r="M482" s="63"/>
      <c r="N482" s="62" t="s">
        <v>659</v>
      </c>
      <c r="O482" s="62"/>
      <c r="P482" s="62"/>
      <c r="Q482" s="62"/>
      <c r="R482" s="36">
        <v>631350</v>
      </c>
      <c r="S482" s="23">
        <v>631350</v>
      </c>
      <c r="T482" s="23">
        <v>631350</v>
      </c>
      <c r="U482" s="37">
        <f t="shared" si="14"/>
        <v>100</v>
      </c>
      <c r="V482" s="37">
        <f t="shared" si="15"/>
        <v>100</v>
      </c>
    </row>
    <row r="483" spans="2:22" ht="15" customHeight="1">
      <c r="B483" s="26"/>
      <c r="C483" s="48" t="s">
        <v>660</v>
      </c>
      <c r="D483" s="48"/>
      <c r="E483" s="48"/>
      <c r="F483" s="48"/>
      <c r="G483" s="48"/>
      <c r="H483" s="48"/>
      <c r="I483" s="48"/>
      <c r="J483" s="48"/>
      <c r="K483" s="48"/>
      <c r="L483" s="48"/>
      <c r="M483" s="48"/>
      <c r="N483" s="49" t="s">
        <v>661</v>
      </c>
      <c r="O483" s="49"/>
      <c r="P483" s="49"/>
      <c r="Q483" s="49"/>
      <c r="R483" s="27">
        <v>600000</v>
      </c>
      <c r="S483" s="28">
        <v>600000</v>
      </c>
      <c r="T483" s="28">
        <v>600000</v>
      </c>
      <c r="U483" s="29">
        <f t="shared" ref="U483:U539" si="16">T483/R483*100</f>
        <v>100</v>
      </c>
      <c r="V483" s="29">
        <f t="shared" ref="V483:V539" si="17">T483/S483*100</f>
        <v>100</v>
      </c>
    </row>
    <row r="484" spans="2:22" ht="23.25" customHeight="1">
      <c r="B484" s="26"/>
      <c r="C484" s="30"/>
      <c r="D484" s="31"/>
      <c r="E484" s="61" t="s">
        <v>662</v>
      </c>
      <c r="F484" s="61"/>
      <c r="G484" s="61"/>
      <c r="H484" s="61"/>
      <c r="I484" s="61"/>
      <c r="J484" s="61"/>
      <c r="K484" s="61"/>
      <c r="L484" s="61"/>
      <c r="M484" s="61"/>
      <c r="N484" s="49" t="s">
        <v>663</v>
      </c>
      <c r="O484" s="49"/>
      <c r="P484" s="49"/>
      <c r="Q484" s="49"/>
      <c r="R484" s="27">
        <v>600000</v>
      </c>
      <c r="S484" s="28">
        <v>600000</v>
      </c>
      <c r="T484" s="28">
        <v>600000</v>
      </c>
      <c r="U484" s="29">
        <f t="shared" si="16"/>
        <v>100</v>
      </c>
      <c r="V484" s="29">
        <f t="shared" si="17"/>
        <v>100</v>
      </c>
    </row>
    <row r="485" spans="2:22" ht="15" customHeight="1">
      <c r="B485" s="32"/>
      <c r="C485" s="33"/>
      <c r="D485" s="33"/>
      <c r="E485" s="48" t="s">
        <v>664</v>
      </c>
      <c r="F485" s="48"/>
      <c r="G485" s="48"/>
      <c r="H485" s="48"/>
      <c r="I485" s="48"/>
      <c r="J485" s="48"/>
      <c r="K485" s="48"/>
      <c r="L485" s="48"/>
      <c r="M485" s="48"/>
      <c r="N485" s="49" t="s">
        <v>665</v>
      </c>
      <c r="O485" s="49"/>
      <c r="P485" s="49"/>
      <c r="Q485" s="49"/>
      <c r="R485" s="27">
        <v>600000</v>
      </c>
      <c r="S485" s="28">
        <v>600000</v>
      </c>
      <c r="T485" s="28">
        <v>600000</v>
      </c>
      <c r="U485" s="29">
        <f t="shared" si="16"/>
        <v>100</v>
      </c>
      <c r="V485" s="29">
        <f t="shared" si="17"/>
        <v>100</v>
      </c>
    </row>
    <row r="486" spans="2:22" ht="15" customHeight="1">
      <c r="B486" s="32"/>
      <c r="C486" s="33"/>
      <c r="D486" s="33"/>
      <c r="E486" s="33"/>
      <c r="F486" s="48" t="s">
        <v>294</v>
      </c>
      <c r="G486" s="48"/>
      <c r="H486" s="48"/>
      <c r="I486" s="48"/>
      <c r="J486" s="48"/>
      <c r="K486" s="48"/>
      <c r="L486" s="48"/>
      <c r="M486" s="48"/>
      <c r="N486" s="49" t="s">
        <v>665</v>
      </c>
      <c r="O486" s="49"/>
      <c r="P486" s="49" t="s">
        <v>295</v>
      </c>
      <c r="Q486" s="49"/>
      <c r="R486" s="27">
        <v>600000</v>
      </c>
      <c r="S486" s="28">
        <v>600000</v>
      </c>
      <c r="T486" s="28">
        <v>600000</v>
      </c>
      <c r="U486" s="29">
        <f t="shared" si="16"/>
        <v>100</v>
      </c>
      <c r="V486" s="29">
        <f t="shared" si="17"/>
        <v>100</v>
      </c>
    </row>
    <row r="487" spans="2:22" ht="34.5" customHeight="1">
      <c r="B487" s="32"/>
      <c r="C487" s="33"/>
      <c r="D487" s="33"/>
      <c r="E487" s="34"/>
      <c r="F487" s="48" t="s">
        <v>424</v>
      </c>
      <c r="G487" s="48"/>
      <c r="H487" s="48"/>
      <c r="I487" s="48"/>
      <c r="J487" s="48"/>
      <c r="K487" s="48"/>
      <c r="L487" s="48"/>
      <c r="M487" s="48"/>
      <c r="N487" s="49" t="s">
        <v>665</v>
      </c>
      <c r="O487" s="49"/>
      <c r="P487" s="49" t="s">
        <v>425</v>
      </c>
      <c r="Q487" s="49"/>
      <c r="R487" s="27">
        <v>600000</v>
      </c>
      <c r="S487" s="28">
        <v>600000</v>
      </c>
      <c r="T487" s="28">
        <v>600000</v>
      </c>
      <c r="U487" s="29">
        <f t="shared" si="16"/>
        <v>100</v>
      </c>
      <c r="V487" s="29">
        <f t="shared" si="17"/>
        <v>100</v>
      </c>
    </row>
    <row r="488" spans="2:22" ht="15" customHeight="1">
      <c r="B488" s="26"/>
      <c r="C488" s="48" t="s">
        <v>329</v>
      </c>
      <c r="D488" s="48"/>
      <c r="E488" s="48"/>
      <c r="F488" s="48"/>
      <c r="G488" s="48"/>
      <c r="H488" s="48"/>
      <c r="I488" s="48"/>
      <c r="J488" s="48"/>
      <c r="K488" s="48"/>
      <c r="L488" s="48"/>
      <c r="M488" s="48"/>
      <c r="N488" s="49" t="s">
        <v>666</v>
      </c>
      <c r="O488" s="49"/>
      <c r="P488" s="49"/>
      <c r="Q488" s="49"/>
      <c r="R488" s="27">
        <v>31350</v>
      </c>
      <c r="S488" s="28">
        <v>31350</v>
      </c>
      <c r="T488" s="28">
        <v>31350</v>
      </c>
      <c r="U488" s="29">
        <f t="shared" si="16"/>
        <v>100</v>
      </c>
      <c r="V488" s="29">
        <f t="shared" si="17"/>
        <v>100</v>
      </c>
    </row>
    <row r="489" spans="2:22" ht="23.25" customHeight="1">
      <c r="B489" s="26"/>
      <c r="C489" s="30"/>
      <c r="D489" s="31"/>
      <c r="E489" s="61" t="s">
        <v>331</v>
      </c>
      <c r="F489" s="61"/>
      <c r="G489" s="61"/>
      <c r="H489" s="61"/>
      <c r="I489" s="61"/>
      <c r="J489" s="61"/>
      <c r="K489" s="61"/>
      <c r="L489" s="61"/>
      <c r="M489" s="61"/>
      <c r="N489" s="49" t="s">
        <v>667</v>
      </c>
      <c r="O489" s="49"/>
      <c r="P489" s="49"/>
      <c r="Q489" s="49"/>
      <c r="R489" s="27">
        <v>31350</v>
      </c>
      <c r="S489" s="28">
        <v>31350</v>
      </c>
      <c r="T489" s="28">
        <v>31350</v>
      </c>
      <c r="U489" s="29">
        <f t="shared" si="16"/>
        <v>100</v>
      </c>
      <c r="V489" s="29">
        <f t="shared" si="17"/>
        <v>100</v>
      </c>
    </row>
    <row r="490" spans="2:22" ht="23.25" customHeight="1">
      <c r="B490" s="32"/>
      <c r="C490" s="33"/>
      <c r="D490" s="33"/>
      <c r="E490" s="48" t="s">
        <v>668</v>
      </c>
      <c r="F490" s="48"/>
      <c r="G490" s="48"/>
      <c r="H490" s="48"/>
      <c r="I490" s="48"/>
      <c r="J490" s="48"/>
      <c r="K490" s="48"/>
      <c r="L490" s="48"/>
      <c r="M490" s="48"/>
      <c r="N490" s="49" t="s">
        <v>669</v>
      </c>
      <c r="O490" s="49"/>
      <c r="P490" s="49"/>
      <c r="Q490" s="49"/>
      <c r="R490" s="27">
        <v>31350</v>
      </c>
      <c r="S490" s="28">
        <v>31350</v>
      </c>
      <c r="T490" s="28">
        <v>31350</v>
      </c>
      <c r="U490" s="29">
        <f t="shared" si="16"/>
        <v>100</v>
      </c>
      <c r="V490" s="29">
        <f t="shared" si="17"/>
        <v>100</v>
      </c>
    </row>
    <row r="491" spans="2:22" ht="23.25" customHeight="1">
      <c r="B491" s="32"/>
      <c r="C491" s="33"/>
      <c r="D491" s="33"/>
      <c r="E491" s="33"/>
      <c r="F491" s="48" t="s">
        <v>247</v>
      </c>
      <c r="G491" s="48"/>
      <c r="H491" s="48"/>
      <c r="I491" s="48"/>
      <c r="J491" s="48"/>
      <c r="K491" s="48"/>
      <c r="L491" s="48"/>
      <c r="M491" s="48"/>
      <c r="N491" s="49" t="s">
        <v>669</v>
      </c>
      <c r="O491" s="49"/>
      <c r="P491" s="49" t="s">
        <v>248</v>
      </c>
      <c r="Q491" s="49"/>
      <c r="R491" s="27">
        <v>31350</v>
      </c>
      <c r="S491" s="28">
        <v>31350</v>
      </c>
      <c r="T491" s="28">
        <v>31350</v>
      </c>
      <c r="U491" s="29">
        <f t="shared" si="16"/>
        <v>100</v>
      </c>
      <c r="V491" s="29">
        <f t="shared" si="17"/>
        <v>100</v>
      </c>
    </row>
    <row r="492" spans="2:22" ht="23.25" customHeight="1">
      <c r="B492" s="32"/>
      <c r="C492" s="33"/>
      <c r="D492" s="33"/>
      <c r="E492" s="34"/>
      <c r="F492" s="48" t="s">
        <v>249</v>
      </c>
      <c r="G492" s="48"/>
      <c r="H492" s="48"/>
      <c r="I492" s="48"/>
      <c r="J492" s="48"/>
      <c r="K492" s="48"/>
      <c r="L492" s="48"/>
      <c r="M492" s="48"/>
      <c r="N492" s="49" t="s">
        <v>669</v>
      </c>
      <c r="O492" s="49"/>
      <c r="P492" s="49" t="s">
        <v>250</v>
      </c>
      <c r="Q492" s="49"/>
      <c r="R492" s="27">
        <v>31350</v>
      </c>
      <c r="S492" s="28">
        <v>31350</v>
      </c>
      <c r="T492" s="28">
        <v>31350</v>
      </c>
      <c r="U492" s="29">
        <f t="shared" si="16"/>
        <v>100</v>
      </c>
      <c r="V492" s="29">
        <f t="shared" si="17"/>
        <v>100</v>
      </c>
    </row>
    <row r="493" spans="2:22" s="25" customFormat="1" ht="23.25" customHeight="1">
      <c r="B493" s="35"/>
      <c r="C493" s="63" t="s">
        <v>670</v>
      </c>
      <c r="D493" s="63"/>
      <c r="E493" s="63"/>
      <c r="F493" s="63"/>
      <c r="G493" s="63"/>
      <c r="H493" s="63"/>
      <c r="I493" s="63"/>
      <c r="J493" s="63"/>
      <c r="K493" s="63"/>
      <c r="L493" s="63"/>
      <c r="M493" s="63"/>
      <c r="N493" s="62" t="s">
        <v>671</v>
      </c>
      <c r="O493" s="62"/>
      <c r="P493" s="62"/>
      <c r="Q493" s="62"/>
      <c r="R493" s="36">
        <v>405298815.20999998</v>
      </c>
      <c r="S493" s="23">
        <v>405298815.20999998</v>
      </c>
      <c r="T493" s="23">
        <v>375438915.01999998</v>
      </c>
      <c r="U493" s="37">
        <f t="shared" si="16"/>
        <v>92.632620903535454</v>
      </c>
      <c r="V493" s="37">
        <f t="shared" si="17"/>
        <v>92.632620903535454</v>
      </c>
    </row>
    <row r="494" spans="2:22" ht="15" customHeight="1">
      <c r="B494" s="26"/>
      <c r="C494" s="48" t="s">
        <v>672</v>
      </c>
      <c r="D494" s="48"/>
      <c r="E494" s="48"/>
      <c r="F494" s="48"/>
      <c r="G494" s="48"/>
      <c r="H494" s="48"/>
      <c r="I494" s="48"/>
      <c r="J494" s="48"/>
      <c r="K494" s="48"/>
      <c r="L494" s="48"/>
      <c r="M494" s="48"/>
      <c r="N494" s="49" t="s">
        <v>673</v>
      </c>
      <c r="O494" s="49"/>
      <c r="P494" s="49"/>
      <c r="Q494" s="49"/>
      <c r="R494" s="27">
        <v>56488715.640000001</v>
      </c>
      <c r="S494" s="28">
        <v>56488715.640000001</v>
      </c>
      <c r="T494" s="28">
        <v>38320846.219999999</v>
      </c>
      <c r="U494" s="29">
        <f t="shared" si="16"/>
        <v>67.838055416619838</v>
      </c>
      <c r="V494" s="29">
        <f t="shared" si="17"/>
        <v>67.838055416619838</v>
      </c>
    </row>
    <row r="495" spans="2:22" ht="23.25" customHeight="1">
      <c r="B495" s="26"/>
      <c r="C495" s="30"/>
      <c r="D495" s="31"/>
      <c r="E495" s="61" t="s">
        <v>674</v>
      </c>
      <c r="F495" s="61"/>
      <c r="G495" s="61"/>
      <c r="H495" s="61"/>
      <c r="I495" s="61"/>
      <c r="J495" s="61"/>
      <c r="K495" s="61"/>
      <c r="L495" s="61"/>
      <c r="M495" s="61"/>
      <c r="N495" s="49" t="s">
        <v>675</v>
      </c>
      <c r="O495" s="49"/>
      <c r="P495" s="49"/>
      <c r="Q495" s="49"/>
      <c r="R495" s="27">
        <v>46692715.640000001</v>
      </c>
      <c r="S495" s="28">
        <v>46692715.640000001</v>
      </c>
      <c r="T495" s="28">
        <v>28581778.030000001</v>
      </c>
      <c r="U495" s="29">
        <f t="shared" si="16"/>
        <v>61.212498862488516</v>
      </c>
      <c r="V495" s="29">
        <f t="shared" si="17"/>
        <v>61.212498862488516</v>
      </c>
    </row>
    <row r="496" spans="2:22" ht="23.25" customHeight="1">
      <c r="B496" s="32"/>
      <c r="C496" s="33"/>
      <c r="D496" s="33"/>
      <c r="E496" s="48" t="s">
        <v>676</v>
      </c>
      <c r="F496" s="48"/>
      <c r="G496" s="48"/>
      <c r="H496" s="48"/>
      <c r="I496" s="48"/>
      <c r="J496" s="48"/>
      <c r="K496" s="48"/>
      <c r="L496" s="48"/>
      <c r="M496" s="48"/>
      <c r="N496" s="49" t="s">
        <v>677</v>
      </c>
      <c r="O496" s="49"/>
      <c r="P496" s="49"/>
      <c r="Q496" s="49"/>
      <c r="R496" s="27">
        <v>32139371.170000002</v>
      </c>
      <c r="S496" s="28">
        <v>32139371.170000002</v>
      </c>
      <c r="T496" s="28">
        <v>14306947.93</v>
      </c>
      <c r="U496" s="29">
        <f t="shared" si="16"/>
        <v>44.515332469711169</v>
      </c>
      <c r="V496" s="29">
        <f t="shared" si="17"/>
        <v>44.515332469711169</v>
      </c>
    </row>
    <row r="497" spans="2:22" ht="23.25" customHeight="1">
      <c r="B497" s="32"/>
      <c r="C497" s="33"/>
      <c r="D497" s="33"/>
      <c r="E497" s="33"/>
      <c r="F497" s="48" t="s">
        <v>247</v>
      </c>
      <c r="G497" s="48"/>
      <c r="H497" s="48"/>
      <c r="I497" s="48"/>
      <c r="J497" s="48"/>
      <c r="K497" s="48"/>
      <c r="L497" s="48"/>
      <c r="M497" s="48"/>
      <c r="N497" s="49" t="s">
        <v>677</v>
      </c>
      <c r="O497" s="49"/>
      <c r="P497" s="49" t="s">
        <v>248</v>
      </c>
      <c r="Q497" s="49"/>
      <c r="R497" s="27">
        <v>13225271.17</v>
      </c>
      <c r="S497" s="28">
        <v>13225271.17</v>
      </c>
      <c r="T497" s="28">
        <v>11306947.93</v>
      </c>
      <c r="U497" s="29">
        <f t="shared" si="16"/>
        <v>85.495017717659394</v>
      </c>
      <c r="V497" s="29">
        <f t="shared" si="17"/>
        <v>85.495017717659394</v>
      </c>
    </row>
    <row r="498" spans="2:22" ht="23.25" customHeight="1">
      <c r="B498" s="32"/>
      <c r="C498" s="33"/>
      <c r="D498" s="33"/>
      <c r="E498" s="34"/>
      <c r="F498" s="48" t="s">
        <v>249</v>
      </c>
      <c r="G498" s="48"/>
      <c r="H498" s="48"/>
      <c r="I498" s="48"/>
      <c r="J498" s="48"/>
      <c r="K498" s="48"/>
      <c r="L498" s="48"/>
      <c r="M498" s="48"/>
      <c r="N498" s="49" t="s">
        <v>677</v>
      </c>
      <c r="O498" s="49"/>
      <c r="P498" s="49" t="s">
        <v>250</v>
      </c>
      <c r="Q498" s="49"/>
      <c r="R498" s="27">
        <v>13225271.17</v>
      </c>
      <c r="S498" s="28">
        <v>13225271.17</v>
      </c>
      <c r="T498" s="28">
        <v>11306947.93</v>
      </c>
      <c r="U498" s="29">
        <f t="shared" si="16"/>
        <v>85.495017717659394</v>
      </c>
      <c r="V498" s="29">
        <f t="shared" si="17"/>
        <v>85.495017717659394</v>
      </c>
    </row>
    <row r="499" spans="2:22" ht="23.25" customHeight="1">
      <c r="B499" s="32"/>
      <c r="C499" s="33"/>
      <c r="D499" s="33"/>
      <c r="E499" s="33"/>
      <c r="F499" s="48" t="s">
        <v>597</v>
      </c>
      <c r="G499" s="48"/>
      <c r="H499" s="48"/>
      <c r="I499" s="48"/>
      <c r="J499" s="48"/>
      <c r="K499" s="48"/>
      <c r="L499" s="48"/>
      <c r="M499" s="48"/>
      <c r="N499" s="49" t="s">
        <v>677</v>
      </c>
      <c r="O499" s="49"/>
      <c r="P499" s="49" t="s">
        <v>598</v>
      </c>
      <c r="Q499" s="49"/>
      <c r="R499" s="27">
        <v>18914100</v>
      </c>
      <c r="S499" s="28">
        <v>18914100</v>
      </c>
      <c r="T499" s="28">
        <v>3000000</v>
      </c>
      <c r="U499" s="29">
        <f t="shared" si="16"/>
        <v>15.861182927022696</v>
      </c>
      <c r="V499" s="29">
        <f t="shared" si="17"/>
        <v>15.861182927022696</v>
      </c>
    </row>
    <row r="500" spans="2:22" ht="15" customHeight="1">
      <c r="B500" s="32"/>
      <c r="C500" s="33"/>
      <c r="D500" s="33"/>
      <c r="E500" s="34"/>
      <c r="F500" s="48" t="s">
        <v>599</v>
      </c>
      <c r="G500" s="48"/>
      <c r="H500" s="48"/>
      <c r="I500" s="48"/>
      <c r="J500" s="48"/>
      <c r="K500" s="48"/>
      <c r="L500" s="48"/>
      <c r="M500" s="48"/>
      <c r="N500" s="49" t="s">
        <v>677</v>
      </c>
      <c r="O500" s="49"/>
      <c r="P500" s="49" t="s">
        <v>600</v>
      </c>
      <c r="Q500" s="49"/>
      <c r="R500" s="27">
        <v>18914100</v>
      </c>
      <c r="S500" s="28">
        <v>18914100</v>
      </c>
      <c r="T500" s="28">
        <v>3000000</v>
      </c>
      <c r="U500" s="29">
        <f t="shared" si="16"/>
        <v>15.861182927022696</v>
      </c>
      <c r="V500" s="29">
        <f t="shared" si="17"/>
        <v>15.861182927022696</v>
      </c>
    </row>
    <row r="501" spans="2:22" ht="23.25" customHeight="1">
      <c r="B501" s="32"/>
      <c r="C501" s="33"/>
      <c r="D501" s="33"/>
      <c r="E501" s="48" t="s">
        <v>678</v>
      </c>
      <c r="F501" s="48"/>
      <c r="G501" s="48"/>
      <c r="H501" s="48"/>
      <c r="I501" s="48"/>
      <c r="J501" s="48"/>
      <c r="K501" s="48"/>
      <c r="L501" s="48"/>
      <c r="M501" s="48"/>
      <c r="N501" s="49" t="s">
        <v>679</v>
      </c>
      <c r="O501" s="49"/>
      <c r="P501" s="49"/>
      <c r="Q501" s="49"/>
      <c r="R501" s="27">
        <v>12600000</v>
      </c>
      <c r="S501" s="28">
        <v>12600000</v>
      </c>
      <c r="T501" s="28">
        <v>12347323.24</v>
      </c>
      <c r="U501" s="29">
        <f t="shared" si="16"/>
        <v>97.994628888888897</v>
      </c>
      <c r="V501" s="29">
        <f t="shared" si="17"/>
        <v>97.994628888888897</v>
      </c>
    </row>
    <row r="502" spans="2:22" ht="23.25" customHeight="1">
      <c r="B502" s="32"/>
      <c r="C502" s="33"/>
      <c r="D502" s="33"/>
      <c r="E502" s="33"/>
      <c r="F502" s="48" t="s">
        <v>247</v>
      </c>
      <c r="G502" s="48"/>
      <c r="H502" s="48"/>
      <c r="I502" s="48"/>
      <c r="J502" s="48"/>
      <c r="K502" s="48"/>
      <c r="L502" s="48"/>
      <c r="M502" s="48"/>
      <c r="N502" s="49" t="s">
        <v>679</v>
      </c>
      <c r="O502" s="49"/>
      <c r="P502" s="49" t="s">
        <v>248</v>
      </c>
      <c r="Q502" s="49"/>
      <c r="R502" s="27">
        <v>12600000</v>
      </c>
      <c r="S502" s="28">
        <v>12600000</v>
      </c>
      <c r="T502" s="28">
        <v>12347323.24</v>
      </c>
      <c r="U502" s="29">
        <f t="shared" si="16"/>
        <v>97.994628888888897</v>
      </c>
      <c r="V502" s="29">
        <f t="shared" si="17"/>
        <v>97.994628888888897</v>
      </c>
    </row>
    <row r="503" spans="2:22" ht="23.25" customHeight="1">
      <c r="B503" s="32"/>
      <c r="C503" s="33"/>
      <c r="D503" s="33"/>
      <c r="E503" s="34"/>
      <c r="F503" s="48" t="s">
        <v>249</v>
      </c>
      <c r="G503" s="48"/>
      <c r="H503" s="48"/>
      <c r="I503" s="48"/>
      <c r="J503" s="48"/>
      <c r="K503" s="48"/>
      <c r="L503" s="48"/>
      <c r="M503" s="48"/>
      <c r="N503" s="49" t="s">
        <v>679</v>
      </c>
      <c r="O503" s="49"/>
      <c r="P503" s="49" t="s">
        <v>250</v>
      </c>
      <c r="Q503" s="49"/>
      <c r="R503" s="27">
        <v>12600000</v>
      </c>
      <c r="S503" s="28">
        <v>12600000</v>
      </c>
      <c r="T503" s="28">
        <v>12347323.24</v>
      </c>
      <c r="U503" s="29">
        <f t="shared" si="16"/>
        <v>97.994628888888897</v>
      </c>
      <c r="V503" s="29">
        <f t="shared" si="17"/>
        <v>97.994628888888897</v>
      </c>
    </row>
    <row r="504" spans="2:22" ht="23.25" customHeight="1">
      <c r="B504" s="32"/>
      <c r="C504" s="33"/>
      <c r="D504" s="33"/>
      <c r="E504" s="48" t="s">
        <v>680</v>
      </c>
      <c r="F504" s="48"/>
      <c r="G504" s="48"/>
      <c r="H504" s="48"/>
      <c r="I504" s="48"/>
      <c r="J504" s="48"/>
      <c r="K504" s="48"/>
      <c r="L504" s="48"/>
      <c r="M504" s="48"/>
      <c r="N504" s="49" t="s">
        <v>681</v>
      </c>
      <c r="O504" s="49"/>
      <c r="P504" s="49"/>
      <c r="Q504" s="49"/>
      <c r="R504" s="27">
        <v>1953344.47</v>
      </c>
      <c r="S504" s="28">
        <v>1953344.47</v>
      </c>
      <c r="T504" s="28">
        <v>1927506.86</v>
      </c>
      <c r="U504" s="29">
        <f t="shared" si="16"/>
        <v>98.677263002157531</v>
      </c>
      <c r="V504" s="29">
        <f t="shared" si="17"/>
        <v>98.677263002157531</v>
      </c>
    </row>
    <row r="505" spans="2:22" ht="23.25" customHeight="1">
      <c r="B505" s="32"/>
      <c r="C505" s="33"/>
      <c r="D505" s="33"/>
      <c r="E505" s="33"/>
      <c r="F505" s="48" t="s">
        <v>247</v>
      </c>
      <c r="G505" s="48"/>
      <c r="H505" s="48"/>
      <c r="I505" s="48"/>
      <c r="J505" s="48"/>
      <c r="K505" s="48"/>
      <c r="L505" s="48"/>
      <c r="M505" s="48"/>
      <c r="N505" s="49" t="s">
        <v>681</v>
      </c>
      <c r="O505" s="49"/>
      <c r="P505" s="49" t="s">
        <v>248</v>
      </c>
      <c r="Q505" s="49"/>
      <c r="R505" s="27">
        <v>1953344.47</v>
      </c>
      <c r="S505" s="28">
        <v>1953344.47</v>
      </c>
      <c r="T505" s="28">
        <v>1927506.86</v>
      </c>
      <c r="U505" s="29">
        <f t="shared" si="16"/>
        <v>98.677263002157531</v>
      </c>
      <c r="V505" s="29">
        <f t="shared" si="17"/>
        <v>98.677263002157531</v>
      </c>
    </row>
    <row r="506" spans="2:22" ht="23.25" customHeight="1">
      <c r="B506" s="32"/>
      <c r="C506" s="33"/>
      <c r="D506" s="33"/>
      <c r="E506" s="34"/>
      <c r="F506" s="48" t="s">
        <v>249</v>
      </c>
      <c r="G506" s="48"/>
      <c r="H506" s="48"/>
      <c r="I506" s="48"/>
      <c r="J506" s="48"/>
      <c r="K506" s="48"/>
      <c r="L506" s="48"/>
      <c r="M506" s="48"/>
      <c r="N506" s="49" t="s">
        <v>681</v>
      </c>
      <c r="O506" s="49"/>
      <c r="P506" s="49" t="s">
        <v>250</v>
      </c>
      <c r="Q506" s="49"/>
      <c r="R506" s="27">
        <v>1953344.47</v>
      </c>
      <c r="S506" s="28">
        <v>1953344.47</v>
      </c>
      <c r="T506" s="28">
        <v>1927506.86</v>
      </c>
      <c r="U506" s="29">
        <f t="shared" si="16"/>
        <v>98.677263002157531</v>
      </c>
      <c r="V506" s="29">
        <f t="shared" si="17"/>
        <v>98.677263002157531</v>
      </c>
    </row>
    <row r="507" spans="2:22" ht="23.25" customHeight="1">
      <c r="B507" s="26"/>
      <c r="C507" s="30"/>
      <c r="D507" s="31"/>
      <c r="E507" s="61" t="s">
        <v>682</v>
      </c>
      <c r="F507" s="61"/>
      <c r="G507" s="61"/>
      <c r="H507" s="61"/>
      <c r="I507" s="61"/>
      <c r="J507" s="61"/>
      <c r="K507" s="61"/>
      <c r="L507" s="61"/>
      <c r="M507" s="61"/>
      <c r="N507" s="49" t="s">
        <v>683</v>
      </c>
      <c r="O507" s="49"/>
      <c r="P507" s="49"/>
      <c r="Q507" s="49"/>
      <c r="R507" s="27">
        <v>9796000</v>
      </c>
      <c r="S507" s="28">
        <v>9796000</v>
      </c>
      <c r="T507" s="28">
        <v>9739068.1899999995</v>
      </c>
      <c r="U507" s="29">
        <f t="shared" si="16"/>
        <v>99.41882594936709</v>
      </c>
      <c r="V507" s="29">
        <f t="shared" si="17"/>
        <v>99.41882594936709</v>
      </c>
    </row>
    <row r="508" spans="2:22" ht="23.25" customHeight="1">
      <c r="B508" s="32"/>
      <c r="C508" s="33"/>
      <c r="D508" s="33"/>
      <c r="E508" s="48" t="s">
        <v>684</v>
      </c>
      <c r="F508" s="48"/>
      <c r="G508" s="48"/>
      <c r="H508" s="48"/>
      <c r="I508" s="48"/>
      <c r="J508" s="48"/>
      <c r="K508" s="48"/>
      <c r="L508" s="48"/>
      <c r="M508" s="48"/>
      <c r="N508" s="49" t="s">
        <v>685</v>
      </c>
      <c r="O508" s="49"/>
      <c r="P508" s="49"/>
      <c r="Q508" s="49"/>
      <c r="R508" s="27">
        <v>9796000</v>
      </c>
      <c r="S508" s="28">
        <v>9796000</v>
      </c>
      <c r="T508" s="28">
        <v>9739068.1899999995</v>
      </c>
      <c r="U508" s="29">
        <f t="shared" si="16"/>
        <v>99.41882594936709</v>
      </c>
      <c r="V508" s="29">
        <f t="shared" si="17"/>
        <v>99.41882594936709</v>
      </c>
    </row>
    <row r="509" spans="2:22" ht="45.75" customHeight="1">
      <c r="B509" s="32"/>
      <c r="C509" s="33"/>
      <c r="D509" s="33"/>
      <c r="E509" s="33"/>
      <c r="F509" s="48" t="s">
        <v>290</v>
      </c>
      <c r="G509" s="48"/>
      <c r="H509" s="48"/>
      <c r="I509" s="48"/>
      <c r="J509" s="48"/>
      <c r="K509" s="48"/>
      <c r="L509" s="48"/>
      <c r="M509" s="48"/>
      <c r="N509" s="49" t="s">
        <v>685</v>
      </c>
      <c r="O509" s="49"/>
      <c r="P509" s="49" t="s">
        <v>291</v>
      </c>
      <c r="Q509" s="49"/>
      <c r="R509" s="27">
        <v>9796000</v>
      </c>
      <c r="S509" s="28">
        <v>9796000</v>
      </c>
      <c r="T509" s="28">
        <v>9739068.1899999995</v>
      </c>
      <c r="U509" s="29">
        <f t="shared" si="16"/>
        <v>99.41882594936709</v>
      </c>
      <c r="V509" s="29">
        <f t="shared" si="17"/>
        <v>99.41882594936709</v>
      </c>
    </row>
    <row r="510" spans="2:22" ht="23.25" customHeight="1">
      <c r="B510" s="32"/>
      <c r="C510" s="33"/>
      <c r="D510" s="33"/>
      <c r="E510" s="34"/>
      <c r="F510" s="48" t="s">
        <v>433</v>
      </c>
      <c r="G510" s="48"/>
      <c r="H510" s="48"/>
      <c r="I510" s="48"/>
      <c r="J510" s="48"/>
      <c r="K510" s="48"/>
      <c r="L510" s="48"/>
      <c r="M510" s="48"/>
      <c r="N510" s="49" t="s">
        <v>685</v>
      </c>
      <c r="O510" s="49"/>
      <c r="P510" s="49" t="s">
        <v>434</v>
      </c>
      <c r="Q510" s="49"/>
      <c r="R510" s="27">
        <v>9796000</v>
      </c>
      <c r="S510" s="28">
        <v>9796000</v>
      </c>
      <c r="T510" s="28">
        <v>9739068.1899999995</v>
      </c>
      <c r="U510" s="29">
        <f t="shared" si="16"/>
        <v>99.41882594936709</v>
      </c>
      <c r="V510" s="29">
        <f t="shared" si="17"/>
        <v>99.41882594936709</v>
      </c>
    </row>
    <row r="511" spans="2:22" ht="15" customHeight="1">
      <c r="B511" s="26"/>
      <c r="C511" s="48" t="s">
        <v>686</v>
      </c>
      <c r="D511" s="48"/>
      <c r="E511" s="48"/>
      <c r="F511" s="48"/>
      <c r="G511" s="48"/>
      <c r="H511" s="48"/>
      <c r="I511" s="48"/>
      <c r="J511" s="48"/>
      <c r="K511" s="48"/>
      <c r="L511" s="48"/>
      <c r="M511" s="48"/>
      <c r="N511" s="49" t="s">
        <v>687</v>
      </c>
      <c r="O511" s="49"/>
      <c r="P511" s="49"/>
      <c r="Q511" s="49"/>
      <c r="R511" s="27">
        <v>119000</v>
      </c>
      <c r="S511" s="28">
        <v>119000</v>
      </c>
      <c r="T511" s="28">
        <v>59415.19</v>
      </c>
      <c r="U511" s="29">
        <f t="shared" si="16"/>
        <v>49.928731092436976</v>
      </c>
      <c r="V511" s="29">
        <f t="shared" si="17"/>
        <v>49.928731092436976</v>
      </c>
    </row>
    <row r="512" spans="2:22" ht="23.25" customHeight="1">
      <c r="B512" s="26"/>
      <c r="C512" s="30"/>
      <c r="D512" s="31"/>
      <c r="E512" s="61" t="s">
        <v>688</v>
      </c>
      <c r="F512" s="61"/>
      <c r="G512" s="61"/>
      <c r="H512" s="61"/>
      <c r="I512" s="61"/>
      <c r="J512" s="61"/>
      <c r="K512" s="61"/>
      <c r="L512" s="61"/>
      <c r="M512" s="61"/>
      <c r="N512" s="49" t="s">
        <v>689</v>
      </c>
      <c r="O512" s="49"/>
      <c r="P512" s="49"/>
      <c r="Q512" s="49"/>
      <c r="R512" s="27">
        <v>119000</v>
      </c>
      <c r="S512" s="28">
        <v>119000</v>
      </c>
      <c r="T512" s="28">
        <v>59415.19</v>
      </c>
      <c r="U512" s="29">
        <f t="shared" si="16"/>
        <v>49.928731092436976</v>
      </c>
      <c r="V512" s="29">
        <f t="shared" si="17"/>
        <v>49.928731092436976</v>
      </c>
    </row>
    <row r="513" spans="2:22" ht="15" customHeight="1">
      <c r="B513" s="32"/>
      <c r="C513" s="33"/>
      <c r="D513" s="33"/>
      <c r="E513" s="48" t="s">
        <v>0</v>
      </c>
      <c r="F513" s="48"/>
      <c r="G513" s="48"/>
      <c r="H513" s="48"/>
      <c r="I513" s="48"/>
      <c r="J513" s="48"/>
      <c r="K513" s="48"/>
      <c r="L513" s="48"/>
      <c r="M513" s="48"/>
      <c r="N513" s="49" t="s">
        <v>1</v>
      </c>
      <c r="O513" s="49"/>
      <c r="P513" s="49"/>
      <c r="Q513" s="49"/>
      <c r="R513" s="27">
        <v>119000</v>
      </c>
      <c r="S513" s="28">
        <v>119000</v>
      </c>
      <c r="T513" s="28">
        <v>59415.19</v>
      </c>
      <c r="U513" s="29">
        <f t="shared" si="16"/>
        <v>49.928731092436976</v>
      </c>
      <c r="V513" s="29">
        <f t="shared" si="17"/>
        <v>49.928731092436976</v>
      </c>
    </row>
    <row r="514" spans="2:22" ht="15" customHeight="1">
      <c r="B514" s="32"/>
      <c r="C514" s="33"/>
      <c r="D514" s="33"/>
      <c r="E514" s="33"/>
      <c r="F514" s="48" t="s">
        <v>2</v>
      </c>
      <c r="G514" s="48"/>
      <c r="H514" s="48"/>
      <c r="I514" s="48"/>
      <c r="J514" s="48"/>
      <c r="K514" s="48"/>
      <c r="L514" s="48"/>
      <c r="M514" s="48"/>
      <c r="N514" s="49" t="s">
        <v>1</v>
      </c>
      <c r="O514" s="49"/>
      <c r="P514" s="49" t="s">
        <v>3</v>
      </c>
      <c r="Q514" s="49"/>
      <c r="R514" s="27">
        <v>119000</v>
      </c>
      <c r="S514" s="28">
        <v>119000</v>
      </c>
      <c r="T514" s="28">
        <v>59415.19</v>
      </c>
      <c r="U514" s="29">
        <f t="shared" si="16"/>
        <v>49.928731092436976</v>
      </c>
      <c r="V514" s="29">
        <f t="shared" si="17"/>
        <v>49.928731092436976</v>
      </c>
    </row>
    <row r="515" spans="2:22" ht="15" customHeight="1">
      <c r="B515" s="32"/>
      <c r="C515" s="33"/>
      <c r="D515" s="33"/>
      <c r="E515" s="34"/>
      <c r="F515" s="48" t="s">
        <v>0</v>
      </c>
      <c r="G515" s="48"/>
      <c r="H515" s="48"/>
      <c r="I515" s="48"/>
      <c r="J515" s="48"/>
      <c r="K515" s="48"/>
      <c r="L515" s="48"/>
      <c r="M515" s="48"/>
      <c r="N515" s="49" t="s">
        <v>1</v>
      </c>
      <c r="O515" s="49"/>
      <c r="P515" s="49" t="s">
        <v>4</v>
      </c>
      <c r="Q515" s="49"/>
      <c r="R515" s="27">
        <v>119000</v>
      </c>
      <c r="S515" s="28">
        <v>119000</v>
      </c>
      <c r="T515" s="28">
        <v>59415.19</v>
      </c>
      <c r="U515" s="29">
        <f t="shared" si="16"/>
        <v>49.928731092436976</v>
      </c>
      <c r="V515" s="29">
        <f t="shared" si="17"/>
        <v>49.928731092436976</v>
      </c>
    </row>
    <row r="516" spans="2:22" ht="15" customHeight="1">
      <c r="B516" s="26"/>
      <c r="C516" s="48" t="s">
        <v>329</v>
      </c>
      <c r="D516" s="48"/>
      <c r="E516" s="48"/>
      <c r="F516" s="48"/>
      <c r="G516" s="48"/>
      <c r="H516" s="48"/>
      <c r="I516" s="48"/>
      <c r="J516" s="48"/>
      <c r="K516" s="48"/>
      <c r="L516" s="48"/>
      <c r="M516" s="48"/>
      <c r="N516" s="49" t="s">
        <v>5</v>
      </c>
      <c r="O516" s="49"/>
      <c r="P516" s="49"/>
      <c r="Q516" s="49"/>
      <c r="R516" s="27">
        <v>348691099.56999999</v>
      </c>
      <c r="S516" s="28">
        <v>348691099.56999999</v>
      </c>
      <c r="T516" s="28">
        <v>337058653.61000001</v>
      </c>
      <c r="U516" s="29">
        <f t="shared" si="16"/>
        <v>96.66396820155579</v>
      </c>
      <c r="V516" s="29">
        <f t="shared" si="17"/>
        <v>96.66396820155579</v>
      </c>
    </row>
    <row r="517" spans="2:22" ht="23.25" customHeight="1">
      <c r="B517" s="26"/>
      <c r="C517" s="30"/>
      <c r="D517" s="31"/>
      <c r="E517" s="61" t="s">
        <v>331</v>
      </c>
      <c r="F517" s="61"/>
      <c r="G517" s="61"/>
      <c r="H517" s="61"/>
      <c r="I517" s="61"/>
      <c r="J517" s="61"/>
      <c r="K517" s="61"/>
      <c r="L517" s="61"/>
      <c r="M517" s="61"/>
      <c r="N517" s="49" t="s">
        <v>6</v>
      </c>
      <c r="O517" s="49"/>
      <c r="P517" s="49"/>
      <c r="Q517" s="49"/>
      <c r="R517" s="27">
        <v>348611099.56999999</v>
      </c>
      <c r="S517" s="28">
        <v>348611099.56999999</v>
      </c>
      <c r="T517" s="28">
        <v>336978653.61000001</v>
      </c>
      <c r="U517" s="29">
        <f t="shared" si="16"/>
        <v>96.663202642042037</v>
      </c>
      <c r="V517" s="29">
        <f t="shared" si="17"/>
        <v>96.663202642042037</v>
      </c>
    </row>
    <row r="518" spans="2:22" ht="15" customHeight="1">
      <c r="B518" s="32"/>
      <c r="C518" s="33"/>
      <c r="D518" s="33"/>
      <c r="E518" s="48" t="s">
        <v>7</v>
      </c>
      <c r="F518" s="48"/>
      <c r="G518" s="48"/>
      <c r="H518" s="48"/>
      <c r="I518" s="48"/>
      <c r="J518" s="48"/>
      <c r="K518" s="48"/>
      <c r="L518" s="48"/>
      <c r="M518" s="48"/>
      <c r="N518" s="49" t="s">
        <v>8</v>
      </c>
      <c r="O518" s="49"/>
      <c r="P518" s="49"/>
      <c r="Q518" s="49"/>
      <c r="R518" s="27">
        <v>2648900</v>
      </c>
      <c r="S518" s="28">
        <v>2648900</v>
      </c>
      <c r="T518" s="28">
        <v>2637061.98</v>
      </c>
      <c r="U518" s="29">
        <f t="shared" si="16"/>
        <v>99.553096757144473</v>
      </c>
      <c r="V518" s="29">
        <f t="shared" si="17"/>
        <v>99.553096757144473</v>
      </c>
    </row>
    <row r="519" spans="2:22" ht="45.75" customHeight="1">
      <c r="B519" s="32"/>
      <c r="C519" s="33"/>
      <c r="D519" s="33"/>
      <c r="E519" s="33"/>
      <c r="F519" s="48" t="s">
        <v>290</v>
      </c>
      <c r="G519" s="48"/>
      <c r="H519" s="48"/>
      <c r="I519" s="48"/>
      <c r="J519" s="48"/>
      <c r="K519" s="48"/>
      <c r="L519" s="48"/>
      <c r="M519" s="48"/>
      <c r="N519" s="49" t="s">
        <v>8</v>
      </c>
      <c r="O519" s="49"/>
      <c r="P519" s="49" t="s">
        <v>291</v>
      </c>
      <c r="Q519" s="49"/>
      <c r="R519" s="27">
        <v>2648900</v>
      </c>
      <c r="S519" s="28">
        <v>2648900</v>
      </c>
      <c r="T519" s="28">
        <v>2637061.98</v>
      </c>
      <c r="U519" s="29">
        <f t="shared" si="16"/>
        <v>99.553096757144473</v>
      </c>
      <c r="V519" s="29">
        <f t="shared" si="17"/>
        <v>99.553096757144473</v>
      </c>
    </row>
    <row r="520" spans="2:22" ht="23.25" customHeight="1">
      <c r="B520" s="32"/>
      <c r="C520" s="33"/>
      <c r="D520" s="33"/>
      <c r="E520" s="34"/>
      <c r="F520" s="48" t="s">
        <v>433</v>
      </c>
      <c r="G520" s="48"/>
      <c r="H520" s="48"/>
      <c r="I520" s="48"/>
      <c r="J520" s="48"/>
      <c r="K520" s="48"/>
      <c r="L520" s="48"/>
      <c r="M520" s="48"/>
      <c r="N520" s="49" t="s">
        <v>8</v>
      </c>
      <c r="O520" s="49"/>
      <c r="P520" s="49" t="s">
        <v>434</v>
      </c>
      <c r="Q520" s="49"/>
      <c r="R520" s="27">
        <v>2648900</v>
      </c>
      <c r="S520" s="28">
        <v>2648900</v>
      </c>
      <c r="T520" s="28">
        <v>2637061.98</v>
      </c>
      <c r="U520" s="29">
        <f t="shared" si="16"/>
        <v>99.553096757144473</v>
      </c>
      <c r="V520" s="29">
        <f t="shared" si="17"/>
        <v>99.553096757144473</v>
      </c>
    </row>
    <row r="521" spans="2:22" ht="15" customHeight="1">
      <c r="B521" s="32"/>
      <c r="C521" s="33"/>
      <c r="D521" s="33"/>
      <c r="E521" s="48" t="s">
        <v>9</v>
      </c>
      <c r="F521" s="48"/>
      <c r="G521" s="48"/>
      <c r="H521" s="48"/>
      <c r="I521" s="48"/>
      <c r="J521" s="48"/>
      <c r="K521" s="48"/>
      <c r="L521" s="48"/>
      <c r="M521" s="48"/>
      <c r="N521" s="49" t="s">
        <v>10</v>
      </c>
      <c r="O521" s="49"/>
      <c r="P521" s="49"/>
      <c r="Q521" s="49"/>
      <c r="R521" s="27">
        <v>137894891.19999999</v>
      </c>
      <c r="S521" s="28">
        <v>137894891.19999999</v>
      </c>
      <c r="T521" s="28">
        <v>128428194.53</v>
      </c>
      <c r="U521" s="29">
        <f t="shared" si="16"/>
        <v>93.134845977528144</v>
      </c>
      <c r="V521" s="29">
        <f t="shared" si="17"/>
        <v>93.134845977528144</v>
      </c>
    </row>
    <row r="522" spans="2:22" ht="45.75" customHeight="1">
      <c r="B522" s="32"/>
      <c r="C522" s="33"/>
      <c r="D522" s="33"/>
      <c r="E522" s="33"/>
      <c r="F522" s="48" t="s">
        <v>290</v>
      </c>
      <c r="G522" s="48"/>
      <c r="H522" s="48"/>
      <c r="I522" s="48"/>
      <c r="J522" s="48"/>
      <c r="K522" s="48"/>
      <c r="L522" s="48"/>
      <c r="M522" s="48"/>
      <c r="N522" s="49" t="s">
        <v>10</v>
      </c>
      <c r="O522" s="49"/>
      <c r="P522" s="49" t="s">
        <v>291</v>
      </c>
      <c r="Q522" s="49"/>
      <c r="R522" s="27">
        <v>116187923.29000001</v>
      </c>
      <c r="S522" s="28">
        <v>116187923.29000001</v>
      </c>
      <c r="T522" s="28">
        <v>110513305.39</v>
      </c>
      <c r="U522" s="29">
        <f t="shared" si="16"/>
        <v>95.116000235380397</v>
      </c>
      <c r="V522" s="29">
        <f t="shared" si="17"/>
        <v>95.116000235380397</v>
      </c>
    </row>
    <row r="523" spans="2:22" ht="23.25" customHeight="1">
      <c r="B523" s="32"/>
      <c r="C523" s="33"/>
      <c r="D523" s="33"/>
      <c r="E523" s="34"/>
      <c r="F523" s="48" t="s">
        <v>433</v>
      </c>
      <c r="G523" s="48"/>
      <c r="H523" s="48"/>
      <c r="I523" s="48"/>
      <c r="J523" s="48"/>
      <c r="K523" s="48"/>
      <c r="L523" s="48"/>
      <c r="M523" s="48"/>
      <c r="N523" s="49" t="s">
        <v>10</v>
      </c>
      <c r="O523" s="49"/>
      <c r="P523" s="49" t="s">
        <v>434</v>
      </c>
      <c r="Q523" s="49"/>
      <c r="R523" s="27">
        <v>116187923.29000001</v>
      </c>
      <c r="S523" s="28">
        <v>116187923.29000001</v>
      </c>
      <c r="T523" s="28">
        <v>110513305.39</v>
      </c>
      <c r="U523" s="29">
        <f t="shared" si="16"/>
        <v>95.116000235380397</v>
      </c>
      <c r="V523" s="29">
        <f t="shared" si="17"/>
        <v>95.116000235380397</v>
      </c>
    </row>
    <row r="524" spans="2:22" ht="23.25" customHeight="1">
      <c r="B524" s="32"/>
      <c r="C524" s="33"/>
      <c r="D524" s="33"/>
      <c r="E524" s="33"/>
      <c r="F524" s="48" t="s">
        <v>247</v>
      </c>
      <c r="G524" s="48"/>
      <c r="H524" s="48"/>
      <c r="I524" s="48"/>
      <c r="J524" s="48"/>
      <c r="K524" s="48"/>
      <c r="L524" s="48"/>
      <c r="M524" s="48"/>
      <c r="N524" s="49" t="s">
        <v>10</v>
      </c>
      <c r="O524" s="49"/>
      <c r="P524" s="49" t="s">
        <v>248</v>
      </c>
      <c r="Q524" s="49"/>
      <c r="R524" s="27">
        <v>19003000</v>
      </c>
      <c r="S524" s="28">
        <v>19003000</v>
      </c>
      <c r="T524" s="28">
        <v>15632055.32</v>
      </c>
      <c r="U524" s="29">
        <f t="shared" si="16"/>
        <v>82.260986791559233</v>
      </c>
      <c r="V524" s="29">
        <f t="shared" si="17"/>
        <v>82.260986791559233</v>
      </c>
    </row>
    <row r="525" spans="2:22" ht="23.25" customHeight="1">
      <c r="B525" s="32"/>
      <c r="C525" s="33"/>
      <c r="D525" s="33"/>
      <c r="E525" s="34"/>
      <c r="F525" s="48" t="s">
        <v>249</v>
      </c>
      <c r="G525" s="48"/>
      <c r="H525" s="48"/>
      <c r="I525" s="48"/>
      <c r="J525" s="48"/>
      <c r="K525" s="48"/>
      <c r="L525" s="48"/>
      <c r="M525" s="48"/>
      <c r="N525" s="49" t="s">
        <v>10</v>
      </c>
      <c r="O525" s="49"/>
      <c r="P525" s="49" t="s">
        <v>250</v>
      </c>
      <c r="Q525" s="49"/>
      <c r="R525" s="27">
        <v>19003000</v>
      </c>
      <c r="S525" s="28">
        <v>19003000</v>
      </c>
      <c r="T525" s="28">
        <v>15632055.32</v>
      </c>
      <c r="U525" s="29">
        <f t="shared" si="16"/>
        <v>82.260986791559233</v>
      </c>
      <c r="V525" s="29">
        <f t="shared" si="17"/>
        <v>82.260986791559233</v>
      </c>
    </row>
    <row r="526" spans="2:22" ht="15" customHeight="1">
      <c r="B526" s="32"/>
      <c r="C526" s="33"/>
      <c r="D526" s="33"/>
      <c r="E526" s="33"/>
      <c r="F526" s="48" t="s">
        <v>313</v>
      </c>
      <c r="G526" s="48"/>
      <c r="H526" s="48"/>
      <c r="I526" s="48"/>
      <c r="J526" s="48"/>
      <c r="K526" s="48"/>
      <c r="L526" s="48"/>
      <c r="M526" s="48"/>
      <c r="N526" s="49" t="s">
        <v>10</v>
      </c>
      <c r="O526" s="49"/>
      <c r="P526" s="49" t="s">
        <v>314</v>
      </c>
      <c r="Q526" s="49"/>
      <c r="R526" s="27">
        <v>3076.71</v>
      </c>
      <c r="S526" s="28">
        <v>3076.71</v>
      </c>
      <c r="T526" s="28">
        <v>3076.71</v>
      </c>
      <c r="U526" s="29">
        <f t="shared" si="16"/>
        <v>100</v>
      </c>
      <c r="V526" s="29">
        <f t="shared" si="17"/>
        <v>100</v>
      </c>
    </row>
    <row r="527" spans="2:22" ht="23.25" customHeight="1">
      <c r="B527" s="32"/>
      <c r="C527" s="33"/>
      <c r="D527" s="33"/>
      <c r="E527" s="34"/>
      <c r="F527" s="48" t="s">
        <v>360</v>
      </c>
      <c r="G527" s="48"/>
      <c r="H527" s="48"/>
      <c r="I527" s="48"/>
      <c r="J527" s="48"/>
      <c r="K527" s="48"/>
      <c r="L527" s="48"/>
      <c r="M527" s="48"/>
      <c r="N527" s="49" t="s">
        <v>10</v>
      </c>
      <c r="O527" s="49"/>
      <c r="P527" s="49" t="s">
        <v>361</v>
      </c>
      <c r="Q527" s="49"/>
      <c r="R527" s="27">
        <v>3076.71</v>
      </c>
      <c r="S527" s="28">
        <v>3076.71</v>
      </c>
      <c r="T527" s="28">
        <v>3076.71</v>
      </c>
      <c r="U527" s="29">
        <f t="shared" si="16"/>
        <v>100</v>
      </c>
      <c r="V527" s="29">
        <f t="shared" si="17"/>
        <v>100</v>
      </c>
    </row>
    <row r="528" spans="2:22" ht="15" customHeight="1">
      <c r="B528" s="32"/>
      <c r="C528" s="33"/>
      <c r="D528" s="33"/>
      <c r="E528" s="33"/>
      <c r="F528" s="48" t="s">
        <v>294</v>
      </c>
      <c r="G528" s="48"/>
      <c r="H528" s="48"/>
      <c r="I528" s="48"/>
      <c r="J528" s="48"/>
      <c r="K528" s="48"/>
      <c r="L528" s="48"/>
      <c r="M528" s="48"/>
      <c r="N528" s="49" t="s">
        <v>10</v>
      </c>
      <c r="O528" s="49"/>
      <c r="P528" s="49" t="s">
        <v>295</v>
      </c>
      <c r="Q528" s="49"/>
      <c r="R528" s="27">
        <v>2700891.2</v>
      </c>
      <c r="S528" s="28">
        <v>2700891.2</v>
      </c>
      <c r="T528" s="28">
        <v>2279757.11</v>
      </c>
      <c r="U528" s="29">
        <f t="shared" si="16"/>
        <v>84.407587762143095</v>
      </c>
      <c r="V528" s="29">
        <f t="shared" si="17"/>
        <v>84.407587762143095</v>
      </c>
    </row>
    <row r="529" spans="2:22" ht="15" customHeight="1">
      <c r="B529" s="32"/>
      <c r="C529" s="33"/>
      <c r="D529" s="33"/>
      <c r="E529" s="34"/>
      <c r="F529" s="48" t="s">
        <v>296</v>
      </c>
      <c r="G529" s="48"/>
      <c r="H529" s="48"/>
      <c r="I529" s="48"/>
      <c r="J529" s="48"/>
      <c r="K529" s="48"/>
      <c r="L529" s="48"/>
      <c r="M529" s="48"/>
      <c r="N529" s="49" t="s">
        <v>10</v>
      </c>
      <c r="O529" s="49"/>
      <c r="P529" s="49" t="s">
        <v>297</v>
      </c>
      <c r="Q529" s="49"/>
      <c r="R529" s="27">
        <v>2700891.2</v>
      </c>
      <c r="S529" s="28">
        <v>2700891.2</v>
      </c>
      <c r="T529" s="28">
        <v>2279757.11</v>
      </c>
      <c r="U529" s="29">
        <f t="shared" si="16"/>
        <v>84.407587762143095</v>
      </c>
      <c r="V529" s="29">
        <f t="shared" si="17"/>
        <v>84.407587762143095</v>
      </c>
    </row>
    <row r="530" spans="2:22" ht="15" customHeight="1">
      <c r="B530" s="32"/>
      <c r="C530" s="33"/>
      <c r="D530" s="33"/>
      <c r="E530" s="48" t="s">
        <v>431</v>
      </c>
      <c r="F530" s="48"/>
      <c r="G530" s="48"/>
      <c r="H530" s="48"/>
      <c r="I530" s="48"/>
      <c r="J530" s="48"/>
      <c r="K530" s="48"/>
      <c r="L530" s="48"/>
      <c r="M530" s="48"/>
      <c r="N530" s="49" t="s">
        <v>11</v>
      </c>
      <c r="O530" s="49"/>
      <c r="P530" s="49"/>
      <c r="Q530" s="49"/>
      <c r="R530" s="27">
        <v>12988360</v>
      </c>
      <c r="S530" s="28">
        <v>12988360</v>
      </c>
      <c r="T530" s="28">
        <v>12601426.380000001</v>
      </c>
      <c r="U530" s="29">
        <f t="shared" si="16"/>
        <v>97.020920116165556</v>
      </c>
      <c r="V530" s="29">
        <f t="shared" si="17"/>
        <v>97.020920116165556</v>
      </c>
    </row>
    <row r="531" spans="2:22" ht="45.75" customHeight="1">
      <c r="B531" s="32"/>
      <c r="C531" s="33"/>
      <c r="D531" s="33"/>
      <c r="E531" s="33"/>
      <c r="F531" s="48" t="s">
        <v>290</v>
      </c>
      <c r="G531" s="48"/>
      <c r="H531" s="48"/>
      <c r="I531" s="48"/>
      <c r="J531" s="48"/>
      <c r="K531" s="48"/>
      <c r="L531" s="48"/>
      <c r="M531" s="48"/>
      <c r="N531" s="49" t="s">
        <v>11</v>
      </c>
      <c r="O531" s="49"/>
      <c r="P531" s="49" t="s">
        <v>291</v>
      </c>
      <c r="Q531" s="49"/>
      <c r="R531" s="27">
        <v>11318360</v>
      </c>
      <c r="S531" s="28">
        <v>11318360</v>
      </c>
      <c r="T531" s="28">
        <v>11187875.359999999</v>
      </c>
      <c r="U531" s="29">
        <f t="shared" si="16"/>
        <v>98.847141812064649</v>
      </c>
      <c r="V531" s="29">
        <f t="shared" si="17"/>
        <v>98.847141812064649</v>
      </c>
    </row>
    <row r="532" spans="2:22" ht="23.25" customHeight="1">
      <c r="B532" s="32"/>
      <c r="C532" s="33"/>
      <c r="D532" s="33"/>
      <c r="E532" s="34"/>
      <c r="F532" s="48" t="s">
        <v>433</v>
      </c>
      <c r="G532" s="48"/>
      <c r="H532" s="48"/>
      <c r="I532" s="48"/>
      <c r="J532" s="48"/>
      <c r="K532" s="48"/>
      <c r="L532" s="48"/>
      <c r="M532" s="48"/>
      <c r="N532" s="49" t="s">
        <v>11</v>
      </c>
      <c r="O532" s="49"/>
      <c r="P532" s="49" t="s">
        <v>434</v>
      </c>
      <c r="Q532" s="49"/>
      <c r="R532" s="27">
        <v>11318360</v>
      </c>
      <c r="S532" s="28">
        <v>11318360</v>
      </c>
      <c r="T532" s="28">
        <v>11187875.359999999</v>
      </c>
      <c r="U532" s="29">
        <f t="shared" si="16"/>
        <v>98.847141812064649</v>
      </c>
      <c r="V532" s="29">
        <f t="shared" si="17"/>
        <v>98.847141812064649</v>
      </c>
    </row>
    <row r="533" spans="2:22" ht="23.25" customHeight="1">
      <c r="B533" s="32"/>
      <c r="C533" s="33"/>
      <c r="D533" s="33"/>
      <c r="E533" s="33"/>
      <c r="F533" s="48" t="s">
        <v>247</v>
      </c>
      <c r="G533" s="48"/>
      <c r="H533" s="48"/>
      <c r="I533" s="48"/>
      <c r="J533" s="48"/>
      <c r="K533" s="48"/>
      <c r="L533" s="48"/>
      <c r="M533" s="48"/>
      <c r="N533" s="49" t="s">
        <v>11</v>
      </c>
      <c r="O533" s="49"/>
      <c r="P533" s="49" t="s">
        <v>248</v>
      </c>
      <c r="Q533" s="49"/>
      <c r="R533" s="27">
        <v>1270000</v>
      </c>
      <c r="S533" s="28">
        <v>1270000</v>
      </c>
      <c r="T533" s="28">
        <v>1066421.02</v>
      </c>
      <c r="U533" s="29">
        <f t="shared" si="16"/>
        <v>83.970159055118103</v>
      </c>
      <c r="V533" s="29">
        <f t="shared" si="17"/>
        <v>83.970159055118103</v>
      </c>
    </row>
    <row r="534" spans="2:22" ht="23.25" customHeight="1">
      <c r="B534" s="32"/>
      <c r="C534" s="33"/>
      <c r="D534" s="33"/>
      <c r="E534" s="34"/>
      <c r="F534" s="48" t="s">
        <v>249</v>
      </c>
      <c r="G534" s="48"/>
      <c r="H534" s="48"/>
      <c r="I534" s="48"/>
      <c r="J534" s="48"/>
      <c r="K534" s="48"/>
      <c r="L534" s="48"/>
      <c r="M534" s="48"/>
      <c r="N534" s="49" t="s">
        <v>11</v>
      </c>
      <c r="O534" s="49"/>
      <c r="P534" s="49" t="s">
        <v>250</v>
      </c>
      <c r="Q534" s="49"/>
      <c r="R534" s="27">
        <v>1270000</v>
      </c>
      <c r="S534" s="28">
        <v>1270000</v>
      </c>
      <c r="T534" s="28">
        <v>1066421.02</v>
      </c>
      <c r="U534" s="29">
        <f t="shared" si="16"/>
        <v>83.970159055118103</v>
      </c>
      <c r="V534" s="29">
        <f t="shared" si="17"/>
        <v>83.970159055118103</v>
      </c>
    </row>
    <row r="535" spans="2:22" ht="15" customHeight="1">
      <c r="B535" s="32"/>
      <c r="C535" s="33"/>
      <c r="D535" s="33"/>
      <c r="E535" s="33"/>
      <c r="F535" s="48" t="s">
        <v>294</v>
      </c>
      <c r="G535" s="48"/>
      <c r="H535" s="48"/>
      <c r="I535" s="48"/>
      <c r="J535" s="48"/>
      <c r="K535" s="48"/>
      <c r="L535" s="48"/>
      <c r="M535" s="48"/>
      <c r="N535" s="49" t="s">
        <v>11</v>
      </c>
      <c r="O535" s="49"/>
      <c r="P535" s="49" t="s">
        <v>295</v>
      </c>
      <c r="Q535" s="49"/>
      <c r="R535" s="27">
        <v>400000</v>
      </c>
      <c r="S535" s="28">
        <v>400000</v>
      </c>
      <c r="T535" s="28">
        <v>347130</v>
      </c>
      <c r="U535" s="29">
        <f t="shared" si="16"/>
        <v>86.782499999999999</v>
      </c>
      <c r="V535" s="29">
        <f t="shared" si="17"/>
        <v>86.782499999999999</v>
      </c>
    </row>
    <row r="536" spans="2:22" ht="15" customHeight="1">
      <c r="B536" s="32"/>
      <c r="C536" s="33"/>
      <c r="D536" s="33"/>
      <c r="E536" s="34"/>
      <c r="F536" s="48" t="s">
        <v>296</v>
      </c>
      <c r="G536" s="48"/>
      <c r="H536" s="48"/>
      <c r="I536" s="48"/>
      <c r="J536" s="48"/>
      <c r="K536" s="48"/>
      <c r="L536" s="48"/>
      <c r="M536" s="48"/>
      <c r="N536" s="49" t="s">
        <v>11</v>
      </c>
      <c r="O536" s="49"/>
      <c r="P536" s="49" t="s">
        <v>297</v>
      </c>
      <c r="Q536" s="49"/>
      <c r="R536" s="27">
        <v>400000</v>
      </c>
      <c r="S536" s="28">
        <v>400000</v>
      </c>
      <c r="T536" s="28">
        <v>347130</v>
      </c>
      <c r="U536" s="29">
        <f t="shared" si="16"/>
        <v>86.782499999999999</v>
      </c>
      <c r="V536" s="29">
        <f t="shared" si="17"/>
        <v>86.782499999999999</v>
      </c>
    </row>
    <row r="537" spans="2:22" ht="15" customHeight="1">
      <c r="B537" s="32"/>
      <c r="C537" s="33"/>
      <c r="D537" s="33"/>
      <c r="E537" s="48" t="s">
        <v>12</v>
      </c>
      <c r="F537" s="48"/>
      <c r="G537" s="48"/>
      <c r="H537" s="48"/>
      <c r="I537" s="48"/>
      <c r="J537" s="48"/>
      <c r="K537" s="48"/>
      <c r="L537" s="48"/>
      <c r="M537" s="48"/>
      <c r="N537" s="49" t="s">
        <v>13</v>
      </c>
      <c r="O537" s="49"/>
      <c r="P537" s="49"/>
      <c r="Q537" s="49"/>
      <c r="R537" s="27">
        <v>25826100</v>
      </c>
      <c r="S537" s="28">
        <v>25826100</v>
      </c>
      <c r="T537" s="28">
        <v>25457489.190000001</v>
      </c>
      <c r="U537" s="29">
        <f t="shared" si="16"/>
        <v>98.57271980670717</v>
      </c>
      <c r="V537" s="29">
        <f t="shared" si="17"/>
        <v>98.57271980670717</v>
      </c>
    </row>
    <row r="538" spans="2:22" ht="45.75" customHeight="1">
      <c r="B538" s="32"/>
      <c r="C538" s="33"/>
      <c r="D538" s="33"/>
      <c r="E538" s="33"/>
      <c r="F538" s="48" t="s">
        <v>290</v>
      </c>
      <c r="G538" s="48"/>
      <c r="H538" s="48"/>
      <c r="I538" s="48"/>
      <c r="J538" s="48"/>
      <c r="K538" s="48"/>
      <c r="L538" s="48"/>
      <c r="M538" s="48"/>
      <c r="N538" s="49" t="s">
        <v>13</v>
      </c>
      <c r="O538" s="49"/>
      <c r="P538" s="49" t="s">
        <v>291</v>
      </c>
      <c r="Q538" s="49"/>
      <c r="R538" s="27">
        <v>23614721.789999999</v>
      </c>
      <c r="S538" s="28">
        <v>23614721.789999999</v>
      </c>
      <c r="T538" s="28">
        <v>23474368.460000001</v>
      </c>
      <c r="U538" s="29">
        <f t="shared" si="16"/>
        <v>99.405653256269005</v>
      </c>
      <c r="V538" s="29">
        <f t="shared" si="17"/>
        <v>99.405653256269005</v>
      </c>
    </row>
    <row r="539" spans="2:22" ht="23.25" customHeight="1">
      <c r="B539" s="32"/>
      <c r="C539" s="33"/>
      <c r="D539" s="33"/>
      <c r="E539" s="34"/>
      <c r="F539" s="48" t="s">
        <v>433</v>
      </c>
      <c r="G539" s="48"/>
      <c r="H539" s="48"/>
      <c r="I539" s="48"/>
      <c r="J539" s="48"/>
      <c r="K539" s="48"/>
      <c r="L539" s="48"/>
      <c r="M539" s="48"/>
      <c r="N539" s="49" t="s">
        <v>13</v>
      </c>
      <c r="O539" s="49"/>
      <c r="P539" s="49" t="s">
        <v>434</v>
      </c>
      <c r="Q539" s="49"/>
      <c r="R539" s="27">
        <v>23614721.789999999</v>
      </c>
      <c r="S539" s="28">
        <v>23614721.789999999</v>
      </c>
      <c r="T539" s="28">
        <v>23474368.460000001</v>
      </c>
      <c r="U539" s="29">
        <f t="shared" si="16"/>
        <v>99.405653256269005</v>
      </c>
      <c r="V539" s="29">
        <f t="shared" si="17"/>
        <v>99.405653256269005</v>
      </c>
    </row>
    <row r="540" spans="2:22" ht="23.25" customHeight="1">
      <c r="B540" s="32"/>
      <c r="C540" s="33"/>
      <c r="D540" s="33"/>
      <c r="E540" s="33"/>
      <c r="F540" s="48" t="s">
        <v>247</v>
      </c>
      <c r="G540" s="48"/>
      <c r="H540" s="48"/>
      <c r="I540" s="48"/>
      <c r="J540" s="48"/>
      <c r="K540" s="48"/>
      <c r="L540" s="48"/>
      <c r="M540" s="48"/>
      <c r="N540" s="49" t="s">
        <v>13</v>
      </c>
      <c r="O540" s="49"/>
      <c r="P540" s="49" t="s">
        <v>248</v>
      </c>
      <c r="Q540" s="49"/>
      <c r="R540" s="27">
        <v>2116378.21</v>
      </c>
      <c r="S540" s="28">
        <v>2116378.21</v>
      </c>
      <c r="T540" s="28">
        <v>1888120.73</v>
      </c>
      <c r="U540" s="29">
        <f t="shared" ref="U540:U600" si="18">T540/R540*100</f>
        <v>89.214712241816173</v>
      </c>
      <c r="V540" s="29">
        <f t="shared" ref="V540:V600" si="19">T540/S540*100</f>
        <v>89.214712241816173</v>
      </c>
    </row>
    <row r="541" spans="2:22" ht="23.25" customHeight="1">
      <c r="B541" s="32"/>
      <c r="C541" s="33"/>
      <c r="D541" s="33"/>
      <c r="E541" s="34"/>
      <c r="F541" s="48" t="s">
        <v>249</v>
      </c>
      <c r="G541" s="48"/>
      <c r="H541" s="48"/>
      <c r="I541" s="48"/>
      <c r="J541" s="48"/>
      <c r="K541" s="48"/>
      <c r="L541" s="48"/>
      <c r="M541" s="48"/>
      <c r="N541" s="49" t="s">
        <v>13</v>
      </c>
      <c r="O541" s="49"/>
      <c r="P541" s="49" t="s">
        <v>250</v>
      </c>
      <c r="Q541" s="49"/>
      <c r="R541" s="27">
        <v>2116378.21</v>
      </c>
      <c r="S541" s="28">
        <v>2116378.21</v>
      </c>
      <c r="T541" s="28">
        <v>1888120.73</v>
      </c>
      <c r="U541" s="29">
        <f t="shared" si="18"/>
        <v>89.214712241816173</v>
      </c>
      <c r="V541" s="29">
        <f t="shared" si="19"/>
        <v>89.214712241816173</v>
      </c>
    </row>
    <row r="542" spans="2:22" ht="15" customHeight="1">
      <c r="B542" s="32"/>
      <c r="C542" s="33"/>
      <c r="D542" s="33"/>
      <c r="E542" s="33"/>
      <c r="F542" s="48" t="s">
        <v>313</v>
      </c>
      <c r="G542" s="48"/>
      <c r="H542" s="48"/>
      <c r="I542" s="48"/>
      <c r="J542" s="48"/>
      <c r="K542" s="48"/>
      <c r="L542" s="48"/>
      <c r="M542" s="48"/>
      <c r="N542" s="49" t="s">
        <v>13</v>
      </c>
      <c r="O542" s="49"/>
      <c r="P542" s="49" t="s">
        <v>314</v>
      </c>
      <c r="Q542" s="49"/>
      <c r="R542" s="27">
        <v>95000</v>
      </c>
      <c r="S542" s="28">
        <v>95000</v>
      </c>
      <c r="T542" s="28">
        <v>95000</v>
      </c>
      <c r="U542" s="29">
        <f t="shared" si="18"/>
        <v>100</v>
      </c>
      <c r="V542" s="29">
        <f t="shared" si="19"/>
        <v>100</v>
      </c>
    </row>
    <row r="543" spans="2:22" ht="23.25" customHeight="1">
      <c r="B543" s="32"/>
      <c r="C543" s="33"/>
      <c r="D543" s="33"/>
      <c r="E543" s="34"/>
      <c r="F543" s="48" t="s">
        <v>360</v>
      </c>
      <c r="G543" s="48"/>
      <c r="H543" s="48"/>
      <c r="I543" s="48"/>
      <c r="J543" s="48"/>
      <c r="K543" s="48"/>
      <c r="L543" s="48"/>
      <c r="M543" s="48"/>
      <c r="N543" s="49" t="s">
        <v>13</v>
      </c>
      <c r="O543" s="49"/>
      <c r="P543" s="49" t="s">
        <v>361</v>
      </c>
      <c r="Q543" s="49"/>
      <c r="R543" s="27">
        <v>95000</v>
      </c>
      <c r="S543" s="28">
        <v>95000</v>
      </c>
      <c r="T543" s="28">
        <v>95000</v>
      </c>
      <c r="U543" s="29">
        <f t="shared" si="18"/>
        <v>100</v>
      </c>
      <c r="V543" s="29">
        <f t="shared" si="19"/>
        <v>100</v>
      </c>
    </row>
    <row r="544" spans="2:22" ht="23.25" customHeight="1">
      <c r="B544" s="32"/>
      <c r="C544" s="33"/>
      <c r="D544" s="33"/>
      <c r="E544" s="48" t="s">
        <v>14</v>
      </c>
      <c r="F544" s="48"/>
      <c r="G544" s="48"/>
      <c r="H544" s="48"/>
      <c r="I544" s="48"/>
      <c r="J544" s="48"/>
      <c r="K544" s="48"/>
      <c r="L544" s="48"/>
      <c r="M544" s="48"/>
      <c r="N544" s="49" t="s">
        <v>15</v>
      </c>
      <c r="O544" s="49"/>
      <c r="P544" s="49"/>
      <c r="Q544" s="49"/>
      <c r="R544" s="27">
        <v>34000</v>
      </c>
      <c r="S544" s="28">
        <v>34000</v>
      </c>
      <c r="T544" s="28">
        <v>0</v>
      </c>
      <c r="U544" s="29">
        <f t="shared" si="18"/>
        <v>0</v>
      </c>
      <c r="V544" s="29">
        <f t="shared" si="19"/>
        <v>0</v>
      </c>
    </row>
    <row r="545" spans="2:22" ht="23.25" customHeight="1">
      <c r="B545" s="32"/>
      <c r="C545" s="33"/>
      <c r="D545" s="33"/>
      <c r="E545" s="33"/>
      <c r="F545" s="48" t="s">
        <v>247</v>
      </c>
      <c r="G545" s="48"/>
      <c r="H545" s="48"/>
      <c r="I545" s="48"/>
      <c r="J545" s="48"/>
      <c r="K545" s="48"/>
      <c r="L545" s="48"/>
      <c r="M545" s="48"/>
      <c r="N545" s="49" t="s">
        <v>15</v>
      </c>
      <c r="O545" s="49"/>
      <c r="P545" s="49" t="s">
        <v>248</v>
      </c>
      <c r="Q545" s="49"/>
      <c r="R545" s="27">
        <v>34000</v>
      </c>
      <c r="S545" s="28">
        <v>34000</v>
      </c>
      <c r="T545" s="28">
        <v>0</v>
      </c>
      <c r="U545" s="29">
        <f t="shared" si="18"/>
        <v>0</v>
      </c>
      <c r="V545" s="29">
        <f t="shared" si="19"/>
        <v>0</v>
      </c>
    </row>
    <row r="546" spans="2:22" ht="23.25" customHeight="1">
      <c r="B546" s="32"/>
      <c r="C546" s="33"/>
      <c r="D546" s="33"/>
      <c r="E546" s="34"/>
      <c r="F546" s="48" t="s">
        <v>249</v>
      </c>
      <c r="G546" s="48"/>
      <c r="H546" s="48"/>
      <c r="I546" s="48"/>
      <c r="J546" s="48"/>
      <c r="K546" s="48"/>
      <c r="L546" s="48"/>
      <c r="M546" s="48"/>
      <c r="N546" s="49" t="s">
        <v>15</v>
      </c>
      <c r="O546" s="49"/>
      <c r="P546" s="49" t="s">
        <v>250</v>
      </c>
      <c r="Q546" s="49"/>
      <c r="R546" s="27">
        <v>34000</v>
      </c>
      <c r="S546" s="28">
        <v>34000</v>
      </c>
      <c r="T546" s="28">
        <v>0</v>
      </c>
      <c r="U546" s="29">
        <f t="shared" si="18"/>
        <v>0</v>
      </c>
      <c r="V546" s="29">
        <f t="shared" si="19"/>
        <v>0</v>
      </c>
    </row>
    <row r="547" spans="2:22" ht="15" customHeight="1">
      <c r="B547" s="32"/>
      <c r="C547" s="33"/>
      <c r="D547" s="33"/>
      <c r="E547" s="48" t="s">
        <v>16</v>
      </c>
      <c r="F547" s="48"/>
      <c r="G547" s="48"/>
      <c r="H547" s="48"/>
      <c r="I547" s="48"/>
      <c r="J547" s="48"/>
      <c r="K547" s="48"/>
      <c r="L547" s="48"/>
      <c r="M547" s="48"/>
      <c r="N547" s="49" t="s">
        <v>17</v>
      </c>
      <c r="O547" s="49"/>
      <c r="P547" s="49"/>
      <c r="Q547" s="49"/>
      <c r="R547" s="27">
        <v>134244.79999999999</v>
      </c>
      <c r="S547" s="28">
        <v>134244.79999999999</v>
      </c>
      <c r="T547" s="28">
        <v>134244.79999999999</v>
      </c>
      <c r="U547" s="29">
        <f t="shared" si="18"/>
        <v>100</v>
      </c>
      <c r="V547" s="29">
        <f t="shared" si="19"/>
        <v>100</v>
      </c>
    </row>
    <row r="548" spans="2:22" ht="15" customHeight="1">
      <c r="B548" s="32"/>
      <c r="C548" s="33"/>
      <c r="D548" s="33"/>
      <c r="E548" s="33"/>
      <c r="F548" s="48" t="s">
        <v>294</v>
      </c>
      <c r="G548" s="48"/>
      <c r="H548" s="48"/>
      <c r="I548" s="48"/>
      <c r="J548" s="48"/>
      <c r="K548" s="48"/>
      <c r="L548" s="48"/>
      <c r="M548" s="48"/>
      <c r="N548" s="49" t="s">
        <v>17</v>
      </c>
      <c r="O548" s="49"/>
      <c r="P548" s="49" t="s">
        <v>295</v>
      </c>
      <c r="Q548" s="49"/>
      <c r="R548" s="27">
        <v>134244.79999999999</v>
      </c>
      <c r="S548" s="28">
        <v>134244.79999999999</v>
      </c>
      <c r="T548" s="28">
        <v>134244.79999999999</v>
      </c>
      <c r="U548" s="29">
        <f t="shared" si="18"/>
        <v>100</v>
      </c>
      <c r="V548" s="29">
        <f t="shared" si="19"/>
        <v>100</v>
      </c>
    </row>
    <row r="549" spans="2:22" ht="15" customHeight="1">
      <c r="B549" s="32"/>
      <c r="C549" s="33"/>
      <c r="D549" s="33"/>
      <c r="E549" s="34"/>
      <c r="F549" s="48" t="s">
        <v>296</v>
      </c>
      <c r="G549" s="48"/>
      <c r="H549" s="48"/>
      <c r="I549" s="48"/>
      <c r="J549" s="48"/>
      <c r="K549" s="48"/>
      <c r="L549" s="48"/>
      <c r="M549" s="48"/>
      <c r="N549" s="49" t="s">
        <v>17</v>
      </c>
      <c r="O549" s="49"/>
      <c r="P549" s="49" t="s">
        <v>297</v>
      </c>
      <c r="Q549" s="49"/>
      <c r="R549" s="27">
        <v>134244.79999999999</v>
      </c>
      <c r="S549" s="28">
        <v>134244.79999999999</v>
      </c>
      <c r="T549" s="28">
        <v>134244.79999999999</v>
      </c>
      <c r="U549" s="29">
        <f t="shared" si="18"/>
        <v>100</v>
      </c>
      <c r="V549" s="29">
        <f t="shared" si="19"/>
        <v>100</v>
      </c>
    </row>
    <row r="550" spans="2:22" ht="23.25" customHeight="1">
      <c r="B550" s="32"/>
      <c r="C550" s="33"/>
      <c r="D550" s="33"/>
      <c r="E550" s="48" t="s">
        <v>18</v>
      </c>
      <c r="F550" s="48"/>
      <c r="G550" s="48"/>
      <c r="H550" s="48"/>
      <c r="I550" s="48"/>
      <c r="J550" s="48"/>
      <c r="K550" s="48"/>
      <c r="L550" s="48"/>
      <c r="M550" s="48"/>
      <c r="N550" s="49" t="s">
        <v>19</v>
      </c>
      <c r="O550" s="49"/>
      <c r="P550" s="49"/>
      <c r="Q550" s="49"/>
      <c r="R550" s="27">
        <v>6854845.1399999997</v>
      </c>
      <c r="S550" s="28">
        <v>6854845.1399999997</v>
      </c>
      <c r="T550" s="28">
        <v>6854845.1399999997</v>
      </c>
      <c r="U550" s="29">
        <f t="shared" si="18"/>
        <v>100</v>
      </c>
      <c r="V550" s="29">
        <f t="shared" si="19"/>
        <v>100</v>
      </c>
    </row>
    <row r="551" spans="2:22" ht="45.75" customHeight="1">
      <c r="B551" s="32"/>
      <c r="C551" s="33"/>
      <c r="D551" s="33"/>
      <c r="E551" s="33"/>
      <c r="F551" s="48" t="s">
        <v>290</v>
      </c>
      <c r="G551" s="48"/>
      <c r="H551" s="48"/>
      <c r="I551" s="48"/>
      <c r="J551" s="48"/>
      <c r="K551" s="48"/>
      <c r="L551" s="48"/>
      <c r="M551" s="48"/>
      <c r="N551" s="49" t="s">
        <v>19</v>
      </c>
      <c r="O551" s="49"/>
      <c r="P551" s="49" t="s">
        <v>291</v>
      </c>
      <c r="Q551" s="49"/>
      <c r="R551" s="27">
        <v>6854845.1399999997</v>
      </c>
      <c r="S551" s="28">
        <v>6854845.1399999997</v>
      </c>
      <c r="T551" s="28">
        <v>6854845.1399999997</v>
      </c>
      <c r="U551" s="29">
        <f t="shared" si="18"/>
        <v>100</v>
      </c>
      <c r="V551" s="29">
        <f t="shared" si="19"/>
        <v>100</v>
      </c>
    </row>
    <row r="552" spans="2:22" ht="15" customHeight="1">
      <c r="B552" s="32"/>
      <c r="C552" s="33"/>
      <c r="D552" s="33"/>
      <c r="E552" s="34"/>
      <c r="F552" s="48" t="s">
        <v>292</v>
      </c>
      <c r="G552" s="48"/>
      <c r="H552" s="48"/>
      <c r="I552" s="48"/>
      <c r="J552" s="48"/>
      <c r="K552" s="48"/>
      <c r="L552" s="48"/>
      <c r="M552" s="48"/>
      <c r="N552" s="49" t="s">
        <v>19</v>
      </c>
      <c r="O552" s="49"/>
      <c r="P552" s="49" t="s">
        <v>293</v>
      </c>
      <c r="Q552" s="49"/>
      <c r="R552" s="27">
        <v>6854845.1399999997</v>
      </c>
      <c r="S552" s="28">
        <v>6854845.1399999997</v>
      </c>
      <c r="T552" s="28">
        <v>6854845.1399999997</v>
      </c>
      <c r="U552" s="29">
        <f t="shared" si="18"/>
        <v>100</v>
      </c>
      <c r="V552" s="29">
        <f t="shared" si="19"/>
        <v>100</v>
      </c>
    </row>
    <row r="553" spans="2:22" ht="23.25" customHeight="1">
      <c r="B553" s="32"/>
      <c r="C553" s="33"/>
      <c r="D553" s="33"/>
      <c r="E553" s="48" t="s">
        <v>20</v>
      </c>
      <c r="F553" s="48"/>
      <c r="G553" s="48"/>
      <c r="H553" s="48"/>
      <c r="I553" s="48"/>
      <c r="J553" s="48"/>
      <c r="K553" s="48"/>
      <c r="L553" s="48"/>
      <c r="M553" s="48"/>
      <c r="N553" s="49" t="s">
        <v>21</v>
      </c>
      <c r="O553" s="49"/>
      <c r="P553" s="49"/>
      <c r="Q553" s="49"/>
      <c r="R553" s="27">
        <v>16519400</v>
      </c>
      <c r="S553" s="28">
        <v>16519400</v>
      </c>
      <c r="T553" s="28">
        <v>16519390.289999999</v>
      </c>
      <c r="U553" s="29">
        <f t="shared" si="18"/>
        <v>99.999941220625445</v>
      </c>
      <c r="V553" s="29">
        <f t="shared" si="19"/>
        <v>99.999941220625445</v>
      </c>
    </row>
    <row r="554" spans="2:22" ht="45.75" customHeight="1">
      <c r="B554" s="32"/>
      <c r="C554" s="33"/>
      <c r="D554" s="33"/>
      <c r="E554" s="33"/>
      <c r="F554" s="48" t="s">
        <v>290</v>
      </c>
      <c r="G554" s="48"/>
      <c r="H554" s="48"/>
      <c r="I554" s="48"/>
      <c r="J554" s="48"/>
      <c r="K554" s="48"/>
      <c r="L554" s="48"/>
      <c r="M554" s="48"/>
      <c r="N554" s="49" t="s">
        <v>21</v>
      </c>
      <c r="O554" s="49"/>
      <c r="P554" s="49" t="s">
        <v>291</v>
      </c>
      <c r="Q554" s="49"/>
      <c r="R554" s="27">
        <v>16201805.25</v>
      </c>
      <c r="S554" s="28">
        <v>16201805.25</v>
      </c>
      <c r="T554" s="28">
        <v>16201795.539999999</v>
      </c>
      <c r="U554" s="29">
        <f t="shared" si="18"/>
        <v>99.999940068406872</v>
      </c>
      <c r="V554" s="29">
        <f t="shared" si="19"/>
        <v>99.999940068406872</v>
      </c>
    </row>
    <row r="555" spans="2:22" ht="15" customHeight="1">
      <c r="B555" s="32"/>
      <c r="C555" s="33"/>
      <c r="D555" s="33"/>
      <c r="E555" s="34"/>
      <c r="F555" s="48" t="s">
        <v>292</v>
      </c>
      <c r="G555" s="48"/>
      <c r="H555" s="48"/>
      <c r="I555" s="48"/>
      <c r="J555" s="48"/>
      <c r="K555" s="48"/>
      <c r="L555" s="48"/>
      <c r="M555" s="48"/>
      <c r="N555" s="49" t="s">
        <v>21</v>
      </c>
      <c r="O555" s="49"/>
      <c r="P555" s="49" t="s">
        <v>293</v>
      </c>
      <c r="Q555" s="49"/>
      <c r="R555" s="27">
        <v>16201805.25</v>
      </c>
      <c r="S555" s="28">
        <v>16201805.25</v>
      </c>
      <c r="T555" s="28">
        <v>16201795.539999999</v>
      </c>
      <c r="U555" s="29">
        <f t="shared" si="18"/>
        <v>99.999940068406872</v>
      </c>
      <c r="V555" s="29">
        <f t="shared" si="19"/>
        <v>99.999940068406872</v>
      </c>
    </row>
    <row r="556" spans="2:22" ht="23.25" customHeight="1">
      <c r="B556" s="32"/>
      <c r="C556" s="33"/>
      <c r="D556" s="33"/>
      <c r="E556" s="33"/>
      <c r="F556" s="48" t="s">
        <v>247</v>
      </c>
      <c r="G556" s="48"/>
      <c r="H556" s="48"/>
      <c r="I556" s="48"/>
      <c r="J556" s="48"/>
      <c r="K556" s="48"/>
      <c r="L556" s="48"/>
      <c r="M556" s="48"/>
      <c r="N556" s="49" t="s">
        <v>21</v>
      </c>
      <c r="O556" s="49"/>
      <c r="P556" s="49" t="s">
        <v>248</v>
      </c>
      <c r="Q556" s="49"/>
      <c r="R556" s="27">
        <v>317594.75</v>
      </c>
      <c r="S556" s="28">
        <v>317594.75</v>
      </c>
      <c r="T556" s="28">
        <v>317594.75</v>
      </c>
      <c r="U556" s="29">
        <f t="shared" si="18"/>
        <v>100</v>
      </c>
      <c r="V556" s="29">
        <f t="shared" si="19"/>
        <v>100</v>
      </c>
    </row>
    <row r="557" spans="2:22" ht="23.25" customHeight="1">
      <c r="B557" s="32"/>
      <c r="C557" s="33"/>
      <c r="D557" s="33"/>
      <c r="E557" s="34"/>
      <c r="F557" s="48" t="s">
        <v>249</v>
      </c>
      <c r="G557" s="48"/>
      <c r="H557" s="48"/>
      <c r="I557" s="48"/>
      <c r="J557" s="48"/>
      <c r="K557" s="48"/>
      <c r="L557" s="48"/>
      <c r="M557" s="48"/>
      <c r="N557" s="49" t="s">
        <v>21</v>
      </c>
      <c r="O557" s="49"/>
      <c r="P557" s="49" t="s">
        <v>250</v>
      </c>
      <c r="Q557" s="49"/>
      <c r="R557" s="27">
        <v>317594.75</v>
      </c>
      <c r="S557" s="28">
        <v>317594.75</v>
      </c>
      <c r="T557" s="28">
        <v>317594.75</v>
      </c>
      <c r="U557" s="29">
        <f t="shared" si="18"/>
        <v>100</v>
      </c>
      <c r="V557" s="29">
        <f t="shared" si="19"/>
        <v>100</v>
      </c>
    </row>
    <row r="558" spans="2:22" ht="34.5" customHeight="1">
      <c r="B558" s="32"/>
      <c r="C558" s="33"/>
      <c r="D558" s="33"/>
      <c r="E558" s="48" t="s">
        <v>22</v>
      </c>
      <c r="F558" s="48"/>
      <c r="G558" s="48"/>
      <c r="H558" s="48"/>
      <c r="I558" s="48"/>
      <c r="J558" s="48"/>
      <c r="K558" s="48"/>
      <c r="L558" s="48"/>
      <c r="M558" s="48"/>
      <c r="N558" s="49" t="s">
        <v>23</v>
      </c>
      <c r="O558" s="49"/>
      <c r="P558" s="49"/>
      <c r="Q558" s="49"/>
      <c r="R558" s="27">
        <v>70834494</v>
      </c>
      <c r="S558" s="28">
        <v>70834494</v>
      </c>
      <c r="T558" s="28">
        <v>70657108.019999996</v>
      </c>
      <c r="U558" s="29">
        <f t="shared" si="18"/>
        <v>99.749576837522127</v>
      </c>
      <c r="V558" s="29">
        <f t="shared" si="19"/>
        <v>99.749576837522127</v>
      </c>
    </row>
    <row r="559" spans="2:22" ht="45.75" customHeight="1">
      <c r="B559" s="32"/>
      <c r="C559" s="33"/>
      <c r="D559" s="33"/>
      <c r="E559" s="33"/>
      <c r="F559" s="48" t="s">
        <v>290</v>
      </c>
      <c r="G559" s="48"/>
      <c r="H559" s="48"/>
      <c r="I559" s="48"/>
      <c r="J559" s="48"/>
      <c r="K559" s="48"/>
      <c r="L559" s="48"/>
      <c r="M559" s="48"/>
      <c r="N559" s="49" t="s">
        <v>23</v>
      </c>
      <c r="O559" s="49"/>
      <c r="P559" s="49" t="s">
        <v>291</v>
      </c>
      <c r="Q559" s="49"/>
      <c r="R559" s="27">
        <v>66272565.43</v>
      </c>
      <c r="S559" s="28">
        <v>66272565.43</v>
      </c>
      <c r="T559" s="28">
        <v>66264648.350000001</v>
      </c>
      <c r="U559" s="29">
        <f t="shared" si="18"/>
        <v>99.98805375957815</v>
      </c>
      <c r="V559" s="29">
        <f t="shared" si="19"/>
        <v>99.98805375957815</v>
      </c>
    </row>
    <row r="560" spans="2:22" ht="15" customHeight="1">
      <c r="B560" s="32"/>
      <c r="C560" s="33"/>
      <c r="D560" s="33"/>
      <c r="E560" s="34"/>
      <c r="F560" s="48" t="s">
        <v>292</v>
      </c>
      <c r="G560" s="48"/>
      <c r="H560" s="48"/>
      <c r="I560" s="48"/>
      <c r="J560" s="48"/>
      <c r="K560" s="48"/>
      <c r="L560" s="48"/>
      <c r="M560" s="48"/>
      <c r="N560" s="49" t="s">
        <v>23</v>
      </c>
      <c r="O560" s="49"/>
      <c r="P560" s="49" t="s">
        <v>293</v>
      </c>
      <c r="Q560" s="49"/>
      <c r="R560" s="27">
        <v>66272565.43</v>
      </c>
      <c r="S560" s="28">
        <v>66272565.43</v>
      </c>
      <c r="T560" s="28">
        <v>66264648.350000001</v>
      </c>
      <c r="U560" s="29">
        <f t="shared" si="18"/>
        <v>99.98805375957815</v>
      </c>
      <c r="V560" s="29">
        <f t="shared" si="19"/>
        <v>99.98805375957815</v>
      </c>
    </row>
    <row r="561" spans="2:22" ht="23.25" customHeight="1">
      <c r="B561" s="32"/>
      <c r="C561" s="33"/>
      <c r="D561" s="33"/>
      <c r="E561" s="33"/>
      <c r="F561" s="48" t="s">
        <v>247</v>
      </c>
      <c r="G561" s="48"/>
      <c r="H561" s="48"/>
      <c r="I561" s="48"/>
      <c r="J561" s="48"/>
      <c r="K561" s="48"/>
      <c r="L561" s="48"/>
      <c r="M561" s="48"/>
      <c r="N561" s="49" t="s">
        <v>23</v>
      </c>
      <c r="O561" s="49"/>
      <c r="P561" s="49" t="s">
        <v>248</v>
      </c>
      <c r="Q561" s="49"/>
      <c r="R561" s="27">
        <v>4561923.2699999996</v>
      </c>
      <c r="S561" s="28">
        <v>4561923.2699999996</v>
      </c>
      <c r="T561" s="28">
        <v>4392454.37</v>
      </c>
      <c r="U561" s="29">
        <f t="shared" si="18"/>
        <v>96.285143568405545</v>
      </c>
      <c r="V561" s="29">
        <f t="shared" si="19"/>
        <v>96.285143568405545</v>
      </c>
    </row>
    <row r="562" spans="2:22" ht="23.25" customHeight="1">
      <c r="B562" s="32"/>
      <c r="C562" s="33"/>
      <c r="D562" s="33"/>
      <c r="E562" s="34"/>
      <c r="F562" s="48" t="s">
        <v>249</v>
      </c>
      <c r="G562" s="48"/>
      <c r="H562" s="48"/>
      <c r="I562" s="48"/>
      <c r="J562" s="48"/>
      <c r="K562" s="48"/>
      <c r="L562" s="48"/>
      <c r="M562" s="48"/>
      <c r="N562" s="49" t="s">
        <v>23</v>
      </c>
      <c r="O562" s="49"/>
      <c r="P562" s="49" t="s">
        <v>250</v>
      </c>
      <c r="Q562" s="49"/>
      <c r="R562" s="27">
        <v>4561923.2699999996</v>
      </c>
      <c r="S562" s="28">
        <v>4561923.2699999996</v>
      </c>
      <c r="T562" s="28">
        <v>4392454.37</v>
      </c>
      <c r="U562" s="29">
        <f t="shared" si="18"/>
        <v>96.285143568405545</v>
      </c>
      <c r="V562" s="29">
        <f t="shared" si="19"/>
        <v>96.285143568405545</v>
      </c>
    </row>
    <row r="563" spans="2:22" ht="34.5" customHeight="1">
      <c r="B563" s="32"/>
      <c r="C563" s="33"/>
      <c r="D563" s="33"/>
      <c r="E563" s="48" t="s">
        <v>24</v>
      </c>
      <c r="F563" s="48"/>
      <c r="G563" s="48"/>
      <c r="H563" s="48"/>
      <c r="I563" s="48"/>
      <c r="J563" s="48"/>
      <c r="K563" s="48"/>
      <c r="L563" s="48"/>
      <c r="M563" s="48"/>
      <c r="N563" s="49" t="s">
        <v>25</v>
      </c>
      <c r="O563" s="49"/>
      <c r="P563" s="49"/>
      <c r="Q563" s="49"/>
      <c r="R563" s="27">
        <v>74875864.430000007</v>
      </c>
      <c r="S563" s="28">
        <v>74875864.430000007</v>
      </c>
      <c r="T563" s="28">
        <v>73688893.280000001</v>
      </c>
      <c r="U563" s="29">
        <f t="shared" si="18"/>
        <v>98.414747984499485</v>
      </c>
      <c r="V563" s="29">
        <f t="shared" si="19"/>
        <v>98.414747984499485</v>
      </c>
    </row>
    <row r="564" spans="2:22" ht="45.75" customHeight="1">
      <c r="B564" s="32"/>
      <c r="C564" s="33"/>
      <c r="D564" s="33"/>
      <c r="E564" s="33"/>
      <c r="F564" s="48" t="s">
        <v>290</v>
      </c>
      <c r="G564" s="48"/>
      <c r="H564" s="48"/>
      <c r="I564" s="48"/>
      <c r="J564" s="48"/>
      <c r="K564" s="48"/>
      <c r="L564" s="48"/>
      <c r="M564" s="48"/>
      <c r="N564" s="49" t="s">
        <v>25</v>
      </c>
      <c r="O564" s="49"/>
      <c r="P564" s="49" t="s">
        <v>291</v>
      </c>
      <c r="Q564" s="49"/>
      <c r="R564" s="27">
        <v>60290109.82</v>
      </c>
      <c r="S564" s="28">
        <v>60290109.82</v>
      </c>
      <c r="T564" s="28">
        <v>60290109.82</v>
      </c>
      <c r="U564" s="29">
        <f t="shared" si="18"/>
        <v>100</v>
      </c>
      <c r="V564" s="29">
        <f t="shared" si="19"/>
        <v>100</v>
      </c>
    </row>
    <row r="565" spans="2:22" ht="15" customHeight="1">
      <c r="B565" s="32"/>
      <c r="C565" s="33"/>
      <c r="D565" s="33"/>
      <c r="E565" s="34"/>
      <c r="F565" s="48" t="s">
        <v>292</v>
      </c>
      <c r="G565" s="48"/>
      <c r="H565" s="48"/>
      <c r="I565" s="48"/>
      <c r="J565" s="48"/>
      <c r="K565" s="48"/>
      <c r="L565" s="48"/>
      <c r="M565" s="48"/>
      <c r="N565" s="49" t="s">
        <v>25</v>
      </c>
      <c r="O565" s="49"/>
      <c r="P565" s="49" t="s">
        <v>293</v>
      </c>
      <c r="Q565" s="49"/>
      <c r="R565" s="27">
        <v>60290109.82</v>
      </c>
      <c r="S565" s="28">
        <v>60290109.82</v>
      </c>
      <c r="T565" s="28">
        <v>60290109.82</v>
      </c>
      <c r="U565" s="29">
        <f t="shared" si="18"/>
        <v>100</v>
      </c>
      <c r="V565" s="29">
        <f t="shared" si="19"/>
        <v>100</v>
      </c>
    </row>
    <row r="566" spans="2:22" ht="23.25" customHeight="1">
      <c r="B566" s="32"/>
      <c r="C566" s="33"/>
      <c r="D566" s="33"/>
      <c r="E566" s="33"/>
      <c r="F566" s="48" t="s">
        <v>247</v>
      </c>
      <c r="G566" s="48"/>
      <c r="H566" s="48"/>
      <c r="I566" s="48"/>
      <c r="J566" s="48"/>
      <c r="K566" s="48"/>
      <c r="L566" s="48"/>
      <c r="M566" s="48"/>
      <c r="N566" s="49" t="s">
        <v>25</v>
      </c>
      <c r="O566" s="49"/>
      <c r="P566" s="49" t="s">
        <v>248</v>
      </c>
      <c r="Q566" s="49"/>
      <c r="R566" s="27">
        <v>14445211.609999999</v>
      </c>
      <c r="S566" s="28">
        <v>14445211.609999999</v>
      </c>
      <c r="T566" s="28">
        <v>13258240.460000001</v>
      </c>
      <c r="U566" s="29">
        <f t="shared" si="18"/>
        <v>91.782943842938977</v>
      </c>
      <c r="V566" s="29">
        <f t="shared" si="19"/>
        <v>91.782943842938977</v>
      </c>
    </row>
    <row r="567" spans="2:22" ht="23.25" customHeight="1">
      <c r="B567" s="32"/>
      <c r="C567" s="33"/>
      <c r="D567" s="33"/>
      <c r="E567" s="34"/>
      <c r="F567" s="48" t="s">
        <v>249</v>
      </c>
      <c r="G567" s="48"/>
      <c r="H567" s="48"/>
      <c r="I567" s="48"/>
      <c r="J567" s="48"/>
      <c r="K567" s="48"/>
      <c r="L567" s="48"/>
      <c r="M567" s="48"/>
      <c r="N567" s="49" t="s">
        <v>25</v>
      </c>
      <c r="O567" s="49"/>
      <c r="P567" s="49" t="s">
        <v>250</v>
      </c>
      <c r="Q567" s="49"/>
      <c r="R567" s="27">
        <v>14445211.609999999</v>
      </c>
      <c r="S567" s="28">
        <v>14445211.609999999</v>
      </c>
      <c r="T567" s="28">
        <v>13258240.460000001</v>
      </c>
      <c r="U567" s="29">
        <f t="shared" si="18"/>
        <v>91.782943842938977</v>
      </c>
      <c r="V567" s="29">
        <f t="shared" si="19"/>
        <v>91.782943842938977</v>
      </c>
    </row>
    <row r="568" spans="2:22" ht="15" customHeight="1">
      <c r="B568" s="32"/>
      <c r="C568" s="33"/>
      <c r="D568" s="33"/>
      <c r="E568" s="33"/>
      <c r="F568" s="48" t="s">
        <v>294</v>
      </c>
      <c r="G568" s="48"/>
      <c r="H568" s="48"/>
      <c r="I568" s="48"/>
      <c r="J568" s="48"/>
      <c r="K568" s="48"/>
      <c r="L568" s="48"/>
      <c r="M568" s="48"/>
      <c r="N568" s="49" t="s">
        <v>25</v>
      </c>
      <c r="O568" s="49"/>
      <c r="P568" s="49" t="s">
        <v>295</v>
      </c>
      <c r="Q568" s="49"/>
      <c r="R568" s="27">
        <v>140543</v>
      </c>
      <c r="S568" s="28">
        <v>140543</v>
      </c>
      <c r="T568" s="28">
        <v>140543</v>
      </c>
      <c r="U568" s="29">
        <f t="shared" si="18"/>
        <v>100</v>
      </c>
      <c r="V568" s="29">
        <f t="shared" si="19"/>
        <v>100</v>
      </c>
    </row>
    <row r="569" spans="2:22" ht="15" customHeight="1">
      <c r="B569" s="32"/>
      <c r="C569" s="33"/>
      <c r="D569" s="33"/>
      <c r="E569" s="34"/>
      <c r="F569" s="48" t="s">
        <v>296</v>
      </c>
      <c r="G569" s="48"/>
      <c r="H569" s="48"/>
      <c r="I569" s="48"/>
      <c r="J569" s="48"/>
      <c r="K569" s="48"/>
      <c r="L569" s="48"/>
      <c r="M569" s="48"/>
      <c r="N569" s="49" t="s">
        <v>25</v>
      </c>
      <c r="O569" s="49"/>
      <c r="P569" s="49" t="s">
        <v>297</v>
      </c>
      <c r="Q569" s="49"/>
      <c r="R569" s="27">
        <v>140543</v>
      </c>
      <c r="S569" s="28">
        <v>140543</v>
      </c>
      <c r="T569" s="28">
        <v>140543</v>
      </c>
      <c r="U569" s="29">
        <f t="shared" si="18"/>
        <v>100</v>
      </c>
      <c r="V569" s="29">
        <f t="shared" si="19"/>
        <v>100</v>
      </c>
    </row>
    <row r="570" spans="2:22" ht="23.25" customHeight="1">
      <c r="B570" s="26"/>
      <c r="C570" s="30"/>
      <c r="D570" s="31"/>
      <c r="E570" s="61" t="s">
        <v>26</v>
      </c>
      <c r="F570" s="61"/>
      <c r="G570" s="61"/>
      <c r="H570" s="61"/>
      <c r="I570" s="61"/>
      <c r="J570" s="61"/>
      <c r="K570" s="61"/>
      <c r="L570" s="61"/>
      <c r="M570" s="61"/>
      <c r="N570" s="49" t="s">
        <v>27</v>
      </c>
      <c r="O570" s="49"/>
      <c r="P570" s="49"/>
      <c r="Q570" s="49"/>
      <c r="R570" s="27">
        <v>80000</v>
      </c>
      <c r="S570" s="28">
        <v>80000</v>
      </c>
      <c r="T570" s="28">
        <v>80000</v>
      </c>
      <c r="U570" s="29">
        <f t="shared" si="18"/>
        <v>100</v>
      </c>
      <c r="V570" s="29">
        <f t="shared" si="19"/>
        <v>100</v>
      </c>
    </row>
    <row r="571" spans="2:22" ht="68.25" customHeight="1">
      <c r="B571" s="32"/>
      <c r="C571" s="33"/>
      <c r="D571" s="33"/>
      <c r="E571" s="48" t="s">
        <v>28</v>
      </c>
      <c r="F571" s="48"/>
      <c r="G571" s="48"/>
      <c r="H571" s="48"/>
      <c r="I571" s="48"/>
      <c r="J571" s="48"/>
      <c r="K571" s="48"/>
      <c r="L571" s="48"/>
      <c r="M571" s="48"/>
      <c r="N571" s="49" t="s">
        <v>29</v>
      </c>
      <c r="O571" s="49"/>
      <c r="P571" s="49"/>
      <c r="Q571" s="49"/>
      <c r="R571" s="27">
        <v>80000</v>
      </c>
      <c r="S571" s="28">
        <v>80000</v>
      </c>
      <c r="T571" s="28">
        <v>80000</v>
      </c>
      <c r="U571" s="29">
        <f t="shared" si="18"/>
        <v>100</v>
      </c>
      <c r="V571" s="29">
        <f t="shared" si="19"/>
        <v>100</v>
      </c>
    </row>
    <row r="572" spans="2:22" ht="23.25" customHeight="1">
      <c r="B572" s="32"/>
      <c r="C572" s="33"/>
      <c r="D572" s="33"/>
      <c r="E572" s="33"/>
      <c r="F572" s="48" t="s">
        <v>247</v>
      </c>
      <c r="G572" s="48"/>
      <c r="H572" s="48"/>
      <c r="I572" s="48"/>
      <c r="J572" s="48"/>
      <c r="K572" s="48"/>
      <c r="L572" s="48"/>
      <c r="M572" s="48"/>
      <c r="N572" s="49" t="s">
        <v>29</v>
      </c>
      <c r="O572" s="49"/>
      <c r="P572" s="49" t="s">
        <v>248</v>
      </c>
      <c r="Q572" s="49"/>
      <c r="R572" s="27">
        <v>80000</v>
      </c>
      <c r="S572" s="28">
        <v>80000</v>
      </c>
      <c r="T572" s="28">
        <v>80000</v>
      </c>
      <c r="U572" s="29">
        <f t="shared" si="18"/>
        <v>100</v>
      </c>
      <c r="V572" s="29">
        <f t="shared" si="19"/>
        <v>100</v>
      </c>
    </row>
    <row r="573" spans="2:22" ht="23.25" customHeight="1">
      <c r="B573" s="32"/>
      <c r="C573" s="33"/>
      <c r="D573" s="33"/>
      <c r="E573" s="34"/>
      <c r="F573" s="48" t="s">
        <v>249</v>
      </c>
      <c r="G573" s="48"/>
      <c r="H573" s="48"/>
      <c r="I573" s="48"/>
      <c r="J573" s="48"/>
      <c r="K573" s="48"/>
      <c r="L573" s="48"/>
      <c r="M573" s="48"/>
      <c r="N573" s="49" t="s">
        <v>29</v>
      </c>
      <c r="O573" s="49"/>
      <c r="P573" s="49" t="s">
        <v>250</v>
      </c>
      <c r="Q573" s="49"/>
      <c r="R573" s="27">
        <v>80000</v>
      </c>
      <c r="S573" s="28">
        <v>80000</v>
      </c>
      <c r="T573" s="28">
        <v>80000</v>
      </c>
      <c r="U573" s="29">
        <f t="shared" si="18"/>
        <v>100</v>
      </c>
      <c r="V573" s="29">
        <f t="shared" si="19"/>
        <v>100</v>
      </c>
    </row>
    <row r="574" spans="2:22" s="25" customFormat="1" ht="34.5" customHeight="1">
      <c r="B574" s="35"/>
      <c r="C574" s="63" t="s">
        <v>30</v>
      </c>
      <c r="D574" s="63"/>
      <c r="E574" s="63"/>
      <c r="F574" s="63"/>
      <c r="G574" s="63"/>
      <c r="H574" s="63"/>
      <c r="I574" s="63"/>
      <c r="J574" s="63"/>
      <c r="K574" s="63"/>
      <c r="L574" s="63"/>
      <c r="M574" s="63"/>
      <c r="N574" s="62" t="s">
        <v>31</v>
      </c>
      <c r="O574" s="62"/>
      <c r="P574" s="62"/>
      <c r="Q574" s="62"/>
      <c r="R574" s="36">
        <v>29019979.460000001</v>
      </c>
      <c r="S574" s="23">
        <v>29019979.460000001</v>
      </c>
      <c r="T574" s="23">
        <v>22504450.170000002</v>
      </c>
      <c r="U574" s="37">
        <f t="shared" si="18"/>
        <v>77.548125769762351</v>
      </c>
      <c r="V574" s="37">
        <f t="shared" si="19"/>
        <v>77.548125769762351</v>
      </c>
    </row>
    <row r="575" spans="2:22" ht="34.5" customHeight="1">
      <c r="B575" s="26"/>
      <c r="C575" s="48" t="s">
        <v>32</v>
      </c>
      <c r="D575" s="48"/>
      <c r="E575" s="48"/>
      <c r="F575" s="48"/>
      <c r="G575" s="48"/>
      <c r="H575" s="48"/>
      <c r="I575" s="48"/>
      <c r="J575" s="48"/>
      <c r="K575" s="48"/>
      <c r="L575" s="48"/>
      <c r="M575" s="48"/>
      <c r="N575" s="49" t="s">
        <v>33</v>
      </c>
      <c r="O575" s="49"/>
      <c r="P575" s="49"/>
      <c r="Q575" s="49"/>
      <c r="R575" s="27">
        <v>18284289.460000001</v>
      </c>
      <c r="S575" s="28">
        <v>18284289.460000001</v>
      </c>
      <c r="T575" s="28">
        <v>13111298.460000001</v>
      </c>
      <c r="U575" s="29">
        <f t="shared" si="18"/>
        <v>71.708000951763538</v>
      </c>
      <c r="V575" s="29">
        <f t="shared" si="19"/>
        <v>71.708000951763538</v>
      </c>
    </row>
    <row r="576" spans="2:22" ht="34.5" customHeight="1">
      <c r="B576" s="26"/>
      <c r="C576" s="30"/>
      <c r="D576" s="31"/>
      <c r="E576" s="61" t="s">
        <v>34</v>
      </c>
      <c r="F576" s="61"/>
      <c r="G576" s="61"/>
      <c r="H576" s="61"/>
      <c r="I576" s="61"/>
      <c r="J576" s="61"/>
      <c r="K576" s="61"/>
      <c r="L576" s="61"/>
      <c r="M576" s="61"/>
      <c r="N576" s="49" t="s">
        <v>35</v>
      </c>
      <c r="O576" s="49"/>
      <c r="P576" s="49"/>
      <c r="Q576" s="49"/>
      <c r="R576" s="27">
        <v>17434289.460000001</v>
      </c>
      <c r="S576" s="28">
        <v>17434289.460000001</v>
      </c>
      <c r="T576" s="28">
        <v>12696573.960000001</v>
      </c>
      <c r="U576" s="29">
        <f t="shared" si="18"/>
        <v>72.825302052774347</v>
      </c>
      <c r="V576" s="29">
        <f t="shared" si="19"/>
        <v>72.825302052774347</v>
      </c>
    </row>
    <row r="577" spans="2:22" ht="90.75" customHeight="1">
      <c r="B577" s="32"/>
      <c r="C577" s="33"/>
      <c r="D577" s="33"/>
      <c r="E577" s="48" t="s">
        <v>36</v>
      </c>
      <c r="F577" s="48"/>
      <c r="G577" s="48"/>
      <c r="H577" s="48"/>
      <c r="I577" s="48"/>
      <c r="J577" s="48"/>
      <c r="K577" s="48"/>
      <c r="L577" s="48"/>
      <c r="M577" s="48"/>
      <c r="N577" s="49" t="s">
        <v>37</v>
      </c>
      <c r="O577" s="49"/>
      <c r="P577" s="49"/>
      <c r="Q577" s="49"/>
      <c r="R577" s="27">
        <v>17434289.460000001</v>
      </c>
      <c r="S577" s="28">
        <v>17434289.460000001</v>
      </c>
      <c r="T577" s="28">
        <v>12696573.960000001</v>
      </c>
      <c r="U577" s="29">
        <f t="shared" si="18"/>
        <v>72.825302052774347</v>
      </c>
      <c r="V577" s="29">
        <f t="shared" si="19"/>
        <v>72.825302052774347</v>
      </c>
    </row>
    <row r="578" spans="2:22" ht="23.25" customHeight="1">
      <c r="B578" s="32"/>
      <c r="C578" s="33"/>
      <c r="D578" s="33"/>
      <c r="E578" s="33"/>
      <c r="F578" s="48" t="s">
        <v>247</v>
      </c>
      <c r="G578" s="48"/>
      <c r="H578" s="48"/>
      <c r="I578" s="48"/>
      <c r="J578" s="48"/>
      <c r="K578" s="48"/>
      <c r="L578" s="48"/>
      <c r="M578" s="48"/>
      <c r="N578" s="49" t="s">
        <v>37</v>
      </c>
      <c r="O578" s="49"/>
      <c r="P578" s="49" t="s">
        <v>248</v>
      </c>
      <c r="Q578" s="49"/>
      <c r="R578" s="27">
        <v>8062357</v>
      </c>
      <c r="S578" s="28">
        <v>8062357</v>
      </c>
      <c r="T578" s="28">
        <v>4740166.5</v>
      </c>
      <c r="U578" s="29">
        <f t="shared" si="18"/>
        <v>58.793805583156391</v>
      </c>
      <c r="V578" s="29">
        <f t="shared" si="19"/>
        <v>58.793805583156391</v>
      </c>
    </row>
    <row r="579" spans="2:22" ht="23.25" customHeight="1">
      <c r="B579" s="32"/>
      <c r="C579" s="33"/>
      <c r="D579" s="33"/>
      <c r="E579" s="34"/>
      <c r="F579" s="48" t="s">
        <v>249</v>
      </c>
      <c r="G579" s="48"/>
      <c r="H579" s="48"/>
      <c r="I579" s="48"/>
      <c r="J579" s="48"/>
      <c r="K579" s="48"/>
      <c r="L579" s="48"/>
      <c r="M579" s="48"/>
      <c r="N579" s="49" t="s">
        <v>37</v>
      </c>
      <c r="O579" s="49"/>
      <c r="P579" s="49" t="s">
        <v>250</v>
      </c>
      <c r="Q579" s="49"/>
      <c r="R579" s="27">
        <v>8062357</v>
      </c>
      <c r="S579" s="28">
        <v>8062357</v>
      </c>
      <c r="T579" s="28">
        <v>4740166.5</v>
      </c>
      <c r="U579" s="29">
        <f t="shared" si="18"/>
        <v>58.793805583156391</v>
      </c>
      <c r="V579" s="29">
        <f t="shared" si="19"/>
        <v>58.793805583156391</v>
      </c>
    </row>
    <row r="580" spans="2:22" ht="23.25" customHeight="1">
      <c r="B580" s="32"/>
      <c r="C580" s="33"/>
      <c r="D580" s="33"/>
      <c r="E580" s="33"/>
      <c r="F580" s="48" t="s">
        <v>257</v>
      </c>
      <c r="G580" s="48"/>
      <c r="H580" s="48"/>
      <c r="I580" s="48"/>
      <c r="J580" s="48"/>
      <c r="K580" s="48"/>
      <c r="L580" s="48"/>
      <c r="M580" s="48"/>
      <c r="N580" s="49" t="s">
        <v>37</v>
      </c>
      <c r="O580" s="49"/>
      <c r="P580" s="49" t="s">
        <v>258</v>
      </c>
      <c r="Q580" s="49"/>
      <c r="R580" s="27">
        <v>9371932.4600000009</v>
      </c>
      <c r="S580" s="28">
        <v>9371932.4600000009</v>
      </c>
      <c r="T580" s="28">
        <v>7956407.46</v>
      </c>
      <c r="U580" s="29">
        <f t="shared" si="18"/>
        <v>84.89612461419722</v>
      </c>
      <c r="V580" s="29">
        <f t="shared" si="19"/>
        <v>84.89612461419722</v>
      </c>
    </row>
    <row r="581" spans="2:22" ht="15" customHeight="1">
      <c r="B581" s="32"/>
      <c r="C581" s="33"/>
      <c r="D581" s="33"/>
      <c r="E581" s="34"/>
      <c r="F581" s="48" t="s">
        <v>259</v>
      </c>
      <c r="G581" s="48"/>
      <c r="H581" s="48"/>
      <c r="I581" s="48"/>
      <c r="J581" s="48"/>
      <c r="K581" s="48"/>
      <c r="L581" s="48"/>
      <c r="M581" s="48"/>
      <c r="N581" s="49" t="s">
        <v>37</v>
      </c>
      <c r="O581" s="49"/>
      <c r="P581" s="49" t="s">
        <v>260</v>
      </c>
      <c r="Q581" s="49"/>
      <c r="R581" s="27">
        <v>9371932.4600000009</v>
      </c>
      <c r="S581" s="28">
        <v>9371932.4600000009</v>
      </c>
      <c r="T581" s="28">
        <v>7956407.46</v>
      </c>
      <c r="U581" s="29">
        <f t="shared" si="18"/>
        <v>84.89612461419722</v>
      </c>
      <c r="V581" s="29">
        <f t="shared" si="19"/>
        <v>84.89612461419722</v>
      </c>
    </row>
    <row r="582" spans="2:22" ht="23.25" customHeight="1">
      <c r="B582" s="26"/>
      <c r="C582" s="30"/>
      <c r="D582" s="31"/>
      <c r="E582" s="61" t="s">
        <v>38</v>
      </c>
      <c r="F582" s="61"/>
      <c r="G582" s="61"/>
      <c r="H582" s="61"/>
      <c r="I582" s="61"/>
      <c r="J582" s="61"/>
      <c r="K582" s="61"/>
      <c r="L582" s="61"/>
      <c r="M582" s="61"/>
      <c r="N582" s="49" t="s">
        <v>39</v>
      </c>
      <c r="O582" s="49"/>
      <c r="P582" s="49"/>
      <c r="Q582" s="49"/>
      <c r="R582" s="27">
        <v>850000</v>
      </c>
      <c r="S582" s="28">
        <v>850000</v>
      </c>
      <c r="T582" s="28">
        <v>414724.5</v>
      </c>
      <c r="U582" s="29">
        <f t="shared" si="18"/>
        <v>48.791117647058826</v>
      </c>
      <c r="V582" s="29">
        <f t="shared" si="19"/>
        <v>48.791117647058826</v>
      </c>
    </row>
    <row r="583" spans="2:22" ht="45.75" customHeight="1">
      <c r="B583" s="32"/>
      <c r="C583" s="33"/>
      <c r="D583" s="33"/>
      <c r="E583" s="48" t="s">
        <v>40</v>
      </c>
      <c r="F583" s="48"/>
      <c r="G583" s="48"/>
      <c r="H583" s="48"/>
      <c r="I583" s="48"/>
      <c r="J583" s="48"/>
      <c r="K583" s="48"/>
      <c r="L583" s="48"/>
      <c r="M583" s="48"/>
      <c r="N583" s="49" t="s">
        <v>41</v>
      </c>
      <c r="O583" s="49"/>
      <c r="P583" s="49"/>
      <c r="Q583" s="49"/>
      <c r="R583" s="27">
        <v>850000</v>
      </c>
      <c r="S583" s="28">
        <v>850000</v>
      </c>
      <c r="T583" s="28">
        <v>414724.5</v>
      </c>
      <c r="U583" s="29">
        <f t="shared" si="18"/>
        <v>48.791117647058826</v>
      </c>
      <c r="V583" s="29">
        <f t="shared" si="19"/>
        <v>48.791117647058826</v>
      </c>
    </row>
    <row r="584" spans="2:22" ht="23.25" customHeight="1">
      <c r="B584" s="32"/>
      <c r="C584" s="33"/>
      <c r="D584" s="33"/>
      <c r="E584" s="33"/>
      <c r="F584" s="48" t="s">
        <v>247</v>
      </c>
      <c r="G584" s="48"/>
      <c r="H584" s="48"/>
      <c r="I584" s="48"/>
      <c r="J584" s="48"/>
      <c r="K584" s="48"/>
      <c r="L584" s="48"/>
      <c r="M584" s="48"/>
      <c r="N584" s="49" t="s">
        <v>41</v>
      </c>
      <c r="O584" s="49"/>
      <c r="P584" s="49" t="s">
        <v>248</v>
      </c>
      <c r="Q584" s="49"/>
      <c r="R584" s="27">
        <v>850000</v>
      </c>
      <c r="S584" s="28">
        <v>850000</v>
      </c>
      <c r="T584" s="28">
        <v>414724.5</v>
      </c>
      <c r="U584" s="29">
        <f t="shared" si="18"/>
        <v>48.791117647058826</v>
      </c>
      <c r="V584" s="29">
        <f t="shared" si="19"/>
        <v>48.791117647058826</v>
      </c>
    </row>
    <row r="585" spans="2:22" ht="23.25" customHeight="1">
      <c r="B585" s="32"/>
      <c r="C585" s="33"/>
      <c r="D585" s="33"/>
      <c r="E585" s="34"/>
      <c r="F585" s="48" t="s">
        <v>249</v>
      </c>
      <c r="G585" s="48"/>
      <c r="H585" s="48"/>
      <c r="I585" s="48"/>
      <c r="J585" s="48"/>
      <c r="K585" s="48"/>
      <c r="L585" s="48"/>
      <c r="M585" s="48"/>
      <c r="N585" s="49" t="s">
        <v>41</v>
      </c>
      <c r="O585" s="49"/>
      <c r="P585" s="49" t="s">
        <v>250</v>
      </c>
      <c r="Q585" s="49"/>
      <c r="R585" s="27">
        <v>850000</v>
      </c>
      <c r="S585" s="28">
        <v>850000</v>
      </c>
      <c r="T585" s="28">
        <v>414724.5</v>
      </c>
      <c r="U585" s="29">
        <f t="shared" si="18"/>
        <v>48.791117647058826</v>
      </c>
      <c r="V585" s="29">
        <f t="shared" si="19"/>
        <v>48.791117647058826</v>
      </c>
    </row>
    <row r="586" spans="2:22" ht="15" customHeight="1">
      <c r="B586" s="26"/>
      <c r="C586" s="48" t="s">
        <v>42</v>
      </c>
      <c r="D586" s="48"/>
      <c r="E586" s="48"/>
      <c r="F586" s="48"/>
      <c r="G586" s="48"/>
      <c r="H586" s="48"/>
      <c r="I586" s="48"/>
      <c r="J586" s="48"/>
      <c r="K586" s="48"/>
      <c r="L586" s="48"/>
      <c r="M586" s="48"/>
      <c r="N586" s="49" t="s">
        <v>43</v>
      </c>
      <c r="O586" s="49"/>
      <c r="P586" s="49"/>
      <c r="Q586" s="49"/>
      <c r="R586" s="27">
        <v>7935690</v>
      </c>
      <c r="S586" s="28">
        <v>7935690</v>
      </c>
      <c r="T586" s="28">
        <v>6787407.5199999996</v>
      </c>
      <c r="U586" s="29">
        <f t="shared" si="18"/>
        <v>85.530149489206352</v>
      </c>
      <c r="V586" s="29">
        <f t="shared" si="19"/>
        <v>85.530149489206352</v>
      </c>
    </row>
    <row r="587" spans="2:22" ht="15" customHeight="1">
      <c r="B587" s="26"/>
      <c r="C587" s="30"/>
      <c r="D587" s="31"/>
      <c r="E587" s="61" t="s">
        <v>44</v>
      </c>
      <c r="F587" s="61"/>
      <c r="G587" s="61"/>
      <c r="H587" s="61"/>
      <c r="I587" s="61"/>
      <c r="J587" s="61"/>
      <c r="K587" s="61"/>
      <c r="L587" s="61"/>
      <c r="M587" s="61"/>
      <c r="N587" s="49" t="s">
        <v>45</v>
      </c>
      <c r="O587" s="49"/>
      <c r="P587" s="49"/>
      <c r="Q587" s="49"/>
      <c r="R587" s="27">
        <v>7935690</v>
      </c>
      <c r="S587" s="28">
        <v>7935690</v>
      </c>
      <c r="T587" s="28">
        <v>6787407.5199999996</v>
      </c>
      <c r="U587" s="29">
        <f t="shared" si="18"/>
        <v>85.530149489206352</v>
      </c>
      <c r="V587" s="29">
        <f t="shared" si="19"/>
        <v>85.530149489206352</v>
      </c>
    </row>
    <row r="588" spans="2:22" ht="34.5" customHeight="1">
      <c r="B588" s="32"/>
      <c r="C588" s="33"/>
      <c r="D588" s="33"/>
      <c r="E588" s="48" t="s">
        <v>46</v>
      </c>
      <c r="F588" s="48"/>
      <c r="G588" s="48"/>
      <c r="H588" s="48"/>
      <c r="I588" s="48"/>
      <c r="J588" s="48"/>
      <c r="K588" s="48"/>
      <c r="L588" s="48"/>
      <c r="M588" s="48"/>
      <c r="N588" s="49" t="s">
        <v>47</v>
      </c>
      <c r="O588" s="49"/>
      <c r="P588" s="49"/>
      <c r="Q588" s="49"/>
      <c r="R588" s="27">
        <v>7935690</v>
      </c>
      <c r="S588" s="28">
        <v>7935690</v>
      </c>
      <c r="T588" s="28">
        <v>6787407.5199999996</v>
      </c>
      <c r="U588" s="29">
        <f t="shared" si="18"/>
        <v>85.530149489206352</v>
      </c>
      <c r="V588" s="29">
        <f t="shared" si="19"/>
        <v>85.530149489206352</v>
      </c>
    </row>
    <row r="589" spans="2:22" ht="23.25" customHeight="1">
      <c r="B589" s="32"/>
      <c r="C589" s="33"/>
      <c r="D589" s="33"/>
      <c r="E589" s="33"/>
      <c r="F589" s="48" t="s">
        <v>257</v>
      </c>
      <c r="G589" s="48"/>
      <c r="H589" s="48"/>
      <c r="I589" s="48"/>
      <c r="J589" s="48"/>
      <c r="K589" s="48"/>
      <c r="L589" s="48"/>
      <c r="M589" s="48"/>
      <c r="N589" s="49" t="s">
        <v>47</v>
      </c>
      <c r="O589" s="49"/>
      <c r="P589" s="49" t="s">
        <v>258</v>
      </c>
      <c r="Q589" s="49"/>
      <c r="R589" s="27">
        <v>7935690</v>
      </c>
      <c r="S589" s="28">
        <v>7935690</v>
      </c>
      <c r="T589" s="28">
        <v>6787407.5199999996</v>
      </c>
      <c r="U589" s="29">
        <f t="shared" si="18"/>
        <v>85.530149489206352</v>
      </c>
      <c r="V589" s="29">
        <f t="shared" si="19"/>
        <v>85.530149489206352</v>
      </c>
    </row>
    <row r="590" spans="2:22" ht="15" customHeight="1">
      <c r="B590" s="32"/>
      <c r="C590" s="33"/>
      <c r="D590" s="33"/>
      <c r="E590" s="34"/>
      <c r="F590" s="48" t="s">
        <v>273</v>
      </c>
      <c r="G590" s="48"/>
      <c r="H590" s="48"/>
      <c r="I590" s="48"/>
      <c r="J590" s="48"/>
      <c r="K590" s="48"/>
      <c r="L590" s="48"/>
      <c r="M590" s="48"/>
      <c r="N590" s="49" t="s">
        <v>47</v>
      </c>
      <c r="O590" s="49"/>
      <c r="P590" s="49" t="s">
        <v>274</v>
      </c>
      <c r="Q590" s="49"/>
      <c r="R590" s="27">
        <v>2303910</v>
      </c>
      <c r="S590" s="28">
        <v>2303910</v>
      </c>
      <c r="T590" s="28">
        <v>1649474.94</v>
      </c>
      <c r="U590" s="29">
        <f t="shared" si="18"/>
        <v>71.594590934541714</v>
      </c>
      <c r="V590" s="29">
        <f t="shared" si="19"/>
        <v>71.594590934541714</v>
      </c>
    </row>
    <row r="591" spans="2:22" ht="15" customHeight="1">
      <c r="B591" s="32"/>
      <c r="C591" s="33"/>
      <c r="D591" s="33"/>
      <c r="E591" s="34"/>
      <c r="F591" s="48" t="s">
        <v>259</v>
      </c>
      <c r="G591" s="48"/>
      <c r="H591" s="48"/>
      <c r="I591" s="48"/>
      <c r="J591" s="48"/>
      <c r="K591" s="48"/>
      <c r="L591" s="48"/>
      <c r="M591" s="48"/>
      <c r="N591" s="49" t="s">
        <v>47</v>
      </c>
      <c r="O591" s="49"/>
      <c r="P591" s="49" t="s">
        <v>260</v>
      </c>
      <c r="Q591" s="49"/>
      <c r="R591" s="27">
        <v>5631780</v>
      </c>
      <c r="S591" s="28">
        <v>5631780</v>
      </c>
      <c r="T591" s="28">
        <v>5137932.58</v>
      </c>
      <c r="U591" s="29">
        <f t="shared" si="18"/>
        <v>91.231059807023712</v>
      </c>
      <c r="V591" s="29">
        <f t="shared" si="19"/>
        <v>91.231059807023712</v>
      </c>
    </row>
    <row r="592" spans="2:22" ht="15" customHeight="1">
      <c r="B592" s="26"/>
      <c r="C592" s="48" t="s">
        <v>48</v>
      </c>
      <c r="D592" s="48"/>
      <c r="E592" s="48"/>
      <c r="F592" s="48"/>
      <c r="G592" s="48"/>
      <c r="H592" s="48"/>
      <c r="I592" s="48"/>
      <c r="J592" s="48"/>
      <c r="K592" s="48"/>
      <c r="L592" s="48"/>
      <c r="M592" s="48"/>
      <c r="N592" s="49" t="s">
        <v>49</v>
      </c>
      <c r="O592" s="49"/>
      <c r="P592" s="49"/>
      <c r="Q592" s="49"/>
      <c r="R592" s="27">
        <v>2800000</v>
      </c>
      <c r="S592" s="28">
        <v>2800000</v>
      </c>
      <c r="T592" s="28">
        <v>2605744.19</v>
      </c>
      <c r="U592" s="29">
        <f t="shared" si="18"/>
        <v>93.062292499999998</v>
      </c>
      <c r="V592" s="29">
        <f t="shared" si="19"/>
        <v>93.062292499999998</v>
      </c>
    </row>
    <row r="593" spans="2:22" ht="15" customHeight="1">
      <c r="B593" s="26"/>
      <c r="C593" s="30"/>
      <c r="D593" s="31"/>
      <c r="E593" s="61" t="s">
        <v>50</v>
      </c>
      <c r="F593" s="61"/>
      <c r="G593" s="61"/>
      <c r="H593" s="61"/>
      <c r="I593" s="61"/>
      <c r="J593" s="61"/>
      <c r="K593" s="61"/>
      <c r="L593" s="61"/>
      <c r="M593" s="61"/>
      <c r="N593" s="49" t="s">
        <v>51</v>
      </c>
      <c r="O593" s="49"/>
      <c r="P593" s="49"/>
      <c r="Q593" s="49"/>
      <c r="R593" s="27">
        <v>1000000</v>
      </c>
      <c r="S593" s="28">
        <v>1000000</v>
      </c>
      <c r="T593" s="28">
        <v>895373.99</v>
      </c>
      <c r="U593" s="29">
        <f t="shared" si="18"/>
        <v>89.537398999999994</v>
      </c>
      <c r="V593" s="29">
        <f t="shared" si="19"/>
        <v>89.537398999999994</v>
      </c>
    </row>
    <row r="594" spans="2:22" ht="23.25" customHeight="1">
      <c r="B594" s="32"/>
      <c r="C594" s="33"/>
      <c r="D594" s="33"/>
      <c r="E594" s="48" t="s">
        <v>52</v>
      </c>
      <c r="F594" s="48"/>
      <c r="G594" s="48"/>
      <c r="H594" s="48"/>
      <c r="I594" s="48"/>
      <c r="J594" s="48"/>
      <c r="K594" s="48"/>
      <c r="L594" s="48"/>
      <c r="M594" s="48"/>
      <c r="N594" s="49" t="s">
        <v>53</v>
      </c>
      <c r="O594" s="49"/>
      <c r="P594" s="49"/>
      <c r="Q594" s="49"/>
      <c r="R594" s="27">
        <v>1000000</v>
      </c>
      <c r="S594" s="28">
        <v>1000000</v>
      </c>
      <c r="T594" s="28">
        <v>895373.99</v>
      </c>
      <c r="U594" s="29">
        <f t="shared" si="18"/>
        <v>89.537398999999994</v>
      </c>
      <c r="V594" s="29">
        <f t="shared" si="19"/>
        <v>89.537398999999994</v>
      </c>
    </row>
    <row r="595" spans="2:22" ht="23.25" customHeight="1">
      <c r="B595" s="32"/>
      <c r="C595" s="33"/>
      <c r="D595" s="33"/>
      <c r="E595" s="33"/>
      <c r="F595" s="48" t="s">
        <v>257</v>
      </c>
      <c r="G595" s="48"/>
      <c r="H595" s="48"/>
      <c r="I595" s="48"/>
      <c r="J595" s="48"/>
      <c r="K595" s="48"/>
      <c r="L595" s="48"/>
      <c r="M595" s="48"/>
      <c r="N595" s="49" t="s">
        <v>53</v>
      </c>
      <c r="O595" s="49"/>
      <c r="P595" s="49" t="s">
        <v>258</v>
      </c>
      <c r="Q595" s="49"/>
      <c r="R595" s="27">
        <v>1000000</v>
      </c>
      <c r="S595" s="28">
        <v>1000000</v>
      </c>
      <c r="T595" s="28">
        <v>895373.99</v>
      </c>
      <c r="U595" s="29">
        <f t="shared" si="18"/>
        <v>89.537398999999994</v>
      </c>
      <c r="V595" s="29">
        <f t="shared" si="19"/>
        <v>89.537398999999994</v>
      </c>
    </row>
    <row r="596" spans="2:22" ht="15" customHeight="1">
      <c r="B596" s="32"/>
      <c r="C596" s="33"/>
      <c r="D596" s="33"/>
      <c r="E596" s="34"/>
      <c r="F596" s="48" t="s">
        <v>273</v>
      </c>
      <c r="G596" s="48"/>
      <c r="H596" s="48"/>
      <c r="I596" s="48"/>
      <c r="J596" s="48"/>
      <c r="K596" s="48"/>
      <c r="L596" s="48"/>
      <c r="M596" s="48"/>
      <c r="N596" s="49" t="s">
        <v>53</v>
      </c>
      <c r="O596" s="49"/>
      <c r="P596" s="49" t="s">
        <v>274</v>
      </c>
      <c r="Q596" s="49"/>
      <c r="R596" s="27">
        <v>1000000</v>
      </c>
      <c r="S596" s="28">
        <v>1000000</v>
      </c>
      <c r="T596" s="28">
        <v>895373.99</v>
      </c>
      <c r="U596" s="29">
        <f t="shared" si="18"/>
        <v>89.537398999999994</v>
      </c>
      <c r="V596" s="29">
        <f t="shared" si="19"/>
        <v>89.537398999999994</v>
      </c>
    </row>
    <row r="597" spans="2:22" ht="57" customHeight="1">
      <c r="B597" s="26"/>
      <c r="C597" s="30"/>
      <c r="D597" s="31"/>
      <c r="E597" s="61" t="s">
        <v>54</v>
      </c>
      <c r="F597" s="61"/>
      <c r="G597" s="61"/>
      <c r="H597" s="61"/>
      <c r="I597" s="61"/>
      <c r="J597" s="61"/>
      <c r="K597" s="61"/>
      <c r="L597" s="61"/>
      <c r="M597" s="61"/>
      <c r="N597" s="49" t="s">
        <v>55</v>
      </c>
      <c r="O597" s="49"/>
      <c r="P597" s="49"/>
      <c r="Q597" s="49"/>
      <c r="R597" s="27">
        <v>1800000</v>
      </c>
      <c r="S597" s="28">
        <v>1800000</v>
      </c>
      <c r="T597" s="28">
        <v>1710370.2</v>
      </c>
      <c r="U597" s="29">
        <f t="shared" si="18"/>
        <v>95.020566666666667</v>
      </c>
      <c r="V597" s="29">
        <f t="shared" si="19"/>
        <v>95.020566666666667</v>
      </c>
    </row>
    <row r="598" spans="2:22" ht="23.25" customHeight="1">
      <c r="B598" s="32"/>
      <c r="C598" s="33"/>
      <c r="D598" s="33"/>
      <c r="E598" s="48" t="s">
        <v>56</v>
      </c>
      <c r="F598" s="48"/>
      <c r="G598" s="48"/>
      <c r="H598" s="48"/>
      <c r="I598" s="48"/>
      <c r="J598" s="48"/>
      <c r="K598" s="48"/>
      <c r="L598" s="48"/>
      <c r="M598" s="48"/>
      <c r="N598" s="49" t="s">
        <v>57</v>
      </c>
      <c r="O598" s="49"/>
      <c r="P598" s="49"/>
      <c r="Q598" s="49"/>
      <c r="R598" s="27">
        <v>1800000</v>
      </c>
      <c r="S598" s="28">
        <v>1800000</v>
      </c>
      <c r="T598" s="28">
        <v>1710370.2</v>
      </c>
      <c r="U598" s="29">
        <f t="shared" si="18"/>
        <v>95.020566666666667</v>
      </c>
      <c r="V598" s="29">
        <f t="shared" si="19"/>
        <v>95.020566666666667</v>
      </c>
    </row>
    <row r="599" spans="2:22" ht="23.25" customHeight="1">
      <c r="B599" s="32"/>
      <c r="C599" s="33"/>
      <c r="D599" s="33"/>
      <c r="E599" s="33"/>
      <c r="F599" s="48" t="s">
        <v>257</v>
      </c>
      <c r="G599" s="48"/>
      <c r="H599" s="48"/>
      <c r="I599" s="48"/>
      <c r="J599" s="48"/>
      <c r="K599" s="48"/>
      <c r="L599" s="48"/>
      <c r="M599" s="48"/>
      <c r="N599" s="49" t="s">
        <v>57</v>
      </c>
      <c r="O599" s="49"/>
      <c r="P599" s="49" t="s">
        <v>258</v>
      </c>
      <c r="Q599" s="49"/>
      <c r="R599" s="27">
        <v>1800000</v>
      </c>
      <c r="S599" s="28">
        <v>1800000</v>
      </c>
      <c r="T599" s="28">
        <v>1710370.2</v>
      </c>
      <c r="U599" s="29">
        <f t="shared" si="18"/>
        <v>95.020566666666667</v>
      </c>
      <c r="V599" s="29">
        <f t="shared" si="19"/>
        <v>95.020566666666667</v>
      </c>
    </row>
    <row r="600" spans="2:22" ht="15" customHeight="1">
      <c r="B600" s="32"/>
      <c r="C600" s="33"/>
      <c r="D600" s="33"/>
      <c r="E600" s="34"/>
      <c r="F600" s="48" t="s">
        <v>273</v>
      </c>
      <c r="G600" s="48"/>
      <c r="H600" s="48"/>
      <c r="I600" s="48"/>
      <c r="J600" s="48"/>
      <c r="K600" s="48"/>
      <c r="L600" s="48"/>
      <c r="M600" s="48"/>
      <c r="N600" s="49" t="s">
        <v>57</v>
      </c>
      <c r="O600" s="49"/>
      <c r="P600" s="49" t="s">
        <v>274</v>
      </c>
      <c r="Q600" s="49"/>
      <c r="R600" s="27">
        <v>1800000</v>
      </c>
      <c r="S600" s="28">
        <v>1800000</v>
      </c>
      <c r="T600" s="28">
        <v>1710370.2</v>
      </c>
      <c r="U600" s="29">
        <f t="shared" si="18"/>
        <v>95.020566666666667</v>
      </c>
      <c r="V600" s="29">
        <f t="shared" si="19"/>
        <v>95.020566666666667</v>
      </c>
    </row>
    <row r="601" spans="2:22" s="25" customFormat="1" ht="23.25" customHeight="1">
      <c r="B601" s="35"/>
      <c r="C601" s="63" t="s">
        <v>58</v>
      </c>
      <c r="D601" s="63"/>
      <c r="E601" s="63"/>
      <c r="F601" s="63"/>
      <c r="G601" s="63"/>
      <c r="H601" s="63"/>
      <c r="I601" s="63"/>
      <c r="J601" s="63"/>
      <c r="K601" s="63"/>
      <c r="L601" s="63"/>
      <c r="M601" s="63"/>
      <c r="N601" s="62" t="s">
        <v>59</v>
      </c>
      <c r="O601" s="62"/>
      <c r="P601" s="62"/>
      <c r="Q601" s="62"/>
      <c r="R601" s="36">
        <v>365791344.58999997</v>
      </c>
      <c r="S601" s="23">
        <v>342177344.58999997</v>
      </c>
      <c r="T601" s="23">
        <v>285360448.11000001</v>
      </c>
      <c r="U601" s="37">
        <f t="shared" ref="U601:U656" si="20">T601/R601*100</f>
        <v>78.011809828318505</v>
      </c>
      <c r="V601" s="37">
        <f t="shared" ref="V601:V656" si="21">T601/S601*100</f>
        <v>83.395482670520309</v>
      </c>
    </row>
    <row r="602" spans="2:22" ht="15" customHeight="1">
      <c r="B602" s="26"/>
      <c r="C602" s="48" t="s">
        <v>60</v>
      </c>
      <c r="D602" s="48"/>
      <c r="E602" s="48"/>
      <c r="F602" s="48"/>
      <c r="G602" s="48"/>
      <c r="H602" s="48"/>
      <c r="I602" s="48"/>
      <c r="J602" s="48"/>
      <c r="K602" s="48"/>
      <c r="L602" s="48"/>
      <c r="M602" s="48"/>
      <c r="N602" s="49" t="s">
        <v>61</v>
      </c>
      <c r="O602" s="49"/>
      <c r="P602" s="49"/>
      <c r="Q602" s="49"/>
      <c r="R602" s="27">
        <v>156150000</v>
      </c>
      <c r="S602" s="28">
        <v>156150000</v>
      </c>
      <c r="T602" s="28">
        <v>149220535.41</v>
      </c>
      <c r="U602" s="29">
        <f t="shared" si="20"/>
        <v>95.562302536023054</v>
      </c>
      <c r="V602" s="29">
        <f t="shared" si="21"/>
        <v>95.562302536023054</v>
      </c>
    </row>
    <row r="603" spans="2:22" ht="23.25" customHeight="1">
      <c r="B603" s="26"/>
      <c r="C603" s="30"/>
      <c r="D603" s="31"/>
      <c r="E603" s="61" t="s">
        <v>62</v>
      </c>
      <c r="F603" s="61"/>
      <c r="G603" s="61"/>
      <c r="H603" s="61"/>
      <c r="I603" s="61"/>
      <c r="J603" s="61"/>
      <c r="K603" s="61"/>
      <c r="L603" s="61"/>
      <c r="M603" s="61"/>
      <c r="N603" s="49" t="s">
        <v>63</v>
      </c>
      <c r="O603" s="49"/>
      <c r="P603" s="49"/>
      <c r="Q603" s="49"/>
      <c r="R603" s="27">
        <v>156150000</v>
      </c>
      <c r="S603" s="28">
        <v>156150000</v>
      </c>
      <c r="T603" s="28">
        <v>149220535.41</v>
      </c>
      <c r="U603" s="29">
        <f t="shared" si="20"/>
        <v>95.562302536023054</v>
      </c>
      <c r="V603" s="29">
        <f t="shared" si="21"/>
        <v>95.562302536023054</v>
      </c>
    </row>
    <row r="604" spans="2:22" ht="34.5" customHeight="1">
      <c r="B604" s="32"/>
      <c r="C604" s="33"/>
      <c r="D604" s="33"/>
      <c r="E604" s="48" t="s">
        <v>64</v>
      </c>
      <c r="F604" s="48"/>
      <c r="G604" s="48"/>
      <c r="H604" s="48"/>
      <c r="I604" s="48"/>
      <c r="J604" s="48"/>
      <c r="K604" s="48"/>
      <c r="L604" s="48"/>
      <c r="M604" s="48"/>
      <c r="N604" s="49" t="s">
        <v>65</v>
      </c>
      <c r="O604" s="49"/>
      <c r="P604" s="49"/>
      <c r="Q604" s="49"/>
      <c r="R604" s="27">
        <v>156150000</v>
      </c>
      <c r="S604" s="28">
        <v>156150000</v>
      </c>
      <c r="T604" s="28">
        <v>149220535.41</v>
      </c>
      <c r="U604" s="29">
        <f t="shared" si="20"/>
        <v>95.562302536023054</v>
      </c>
      <c r="V604" s="29">
        <f t="shared" si="21"/>
        <v>95.562302536023054</v>
      </c>
    </row>
    <row r="605" spans="2:22" ht="23.25" customHeight="1">
      <c r="B605" s="32"/>
      <c r="C605" s="33"/>
      <c r="D605" s="33"/>
      <c r="E605" s="33"/>
      <c r="F605" s="48" t="s">
        <v>247</v>
      </c>
      <c r="G605" s="48"/>
      <c r="H605" s="48"/>
      <c r="I605" s="48"/>
      <c r="J605" s="48"/>
      <c r="K605" s="48"/>
      <c r="L605" s="48"/>
      <c r="M605" s="48"/>
      <c r="N605" s="49" t="s">
        <v>65</v>
      </c>
      <c r="O605" s="49"/>
      <c r="P605" s="49" t="s">
        <v>248</v>
      </c>
      <c r="Q605" s="49"/>
      <c r="R605" s="27">
        <v>156150000</v>
      </c>
      <c r="S605" s="28">
        <v>156150000</v>
      </c>
      <c r="T605" s="28">
        <v>149220535.41</v>
      </c>
      <c r="U605" s="29">
        <f t="shared" si="20"/>
        <v>95.562302536023054</v>
      </c>
      <c r="V605" s="29">
        <f t="shared" si="21"/>
        <v>95.562302536023054</v>
      </c>
    </row>
    <row r="606" spans="2:22" ht="23.25" customHeight="1">
      <c r="B606" s="32"/>
      <c r="C606" s="33"/>
      <c r="D606" s="33"/>
      <c r="E606" s="34"/>
      <c r="F606" s="48" t="s">
        <v>249</v>
      </c>
      <c r="G606" s="48"/>
      <c r="H606" s="48"/>
      <c r="I606" s="48"/>
      <c r="J606" s="48"/>
      <c r="K606" s="48"/>
      <c r="L606" s="48"/>
      <c r="M606" s="48"/>
      <c r="N606" s="49" t="s">
        <v>65</v>
      </c>
      <c r="O606" s="49"/>
      <c r="P606" s="49" t="s">
        <v>250</v>
      </c>
      <c r="Q606" s="49"/>
      <c r="R606" s="27">
        <v>156150000</v>
      </c>
      <c r="S606" s="28">
        <v>156150000</v>
      </c>
      <c r="T606" s="28">
        <v>149220535.41</v>
      </c>
      <c r="U606" s="29">
        <f t="shared" si="20"/>
        <v>95.562302536023054</v>
      </c>
      <c r="V606" s="29">
        <f t="shared" si="21"/>
        <v>95.562302536023054</v>
      </c>
    </row>
    <row r="607" spans="2:22" ht="15" customHeight="1">
      <c r="B607" s="26"/>
      <c r="C607" s="48" t="s">
        <v>66</v>
      </c>
      <c r="D607" s="48"/>
      <c r="E607" s="48"/>
      <c r="F607" s="48"/>
      <c r="G607" s="48"/>
      <c r="H607" s="48"/>
      <c r="I607" s="48"/>
      <c r="J607" s="48"/>
      <c r="K607" s="48"/>
      <c r="L607" s="48"/>
      <c r="M607" s="48"/>
      <c r="N607" s="49" t="s">
        <v>67</v>
      </c>
      <c r="O607" s="49"/>
      <c r="P607" s="49"/>
      <c r="Q607" s="49"/>
      <c r="R607" s="27">
        <v>209641344.59</v>
      </c>
      <c r="S607" s="28">
        <v>186027344.59</v>
      </c>
      <c r="T607" s="28">
        <v>136139912.69999999</v>
      </c>
      <c r="U607" s="29">
        <f t="shared" si="20"/>
        <v>64.939438814539031</v>
      </c>
      <c r="V607" s="29">
        <f t="shared" si="21"/>
        <v>73.182742569405178</v>
      </c>
    </row>
    <row r="608" spans="2:22" ht="23.25" customHeight="1">
      <c r="B608" s="26"/>
      <c r="C608" s="30"/>
      <c r="D608" s="31"/>
      <c r="E608" s="61" t="s">
        <v>68</v>
      </c>
      <c r="F608" s="61"/>
      <c r="G608" s="61"/>
      <c r="H608" s="61"/>
      <c r="I608" s="61"/>
      <c r="J608" s="61"/>
      <c r="K608" s="61"/>
      <c r="L608" s="61"/>
      <c r="M608" s="61"/>
      <c r="N608" s="49" t="s">
        <v>69</v>
      </c>
      <c r="O608" s="49"/>
      <c r="P608" s="49"/>
      <c r="Q608" s="49"/>
      <c r="R608" s="27">
        <v>209641344.59</v>
      </c>
      <c r="S608" s="28">
        <v>186027344.59</v>
      </c>
      <c r="T608" s="28">
        <v>136139912.69999999</v>
      </c>
      <c r="U608" s="29">
        <f t="shared" si="20"/>
        <v>64.939438814539031</v>
      </c>
      <c r="V608" s="29">
        <f t="shared" si="21"/>
        <v>73.182742569405178</v>
      </c>
    </row>
    <row r="609" spans="2:22" ht="23.25" customHeight="1">
      <c r="B609" s="32"/>
      <c r="C609" s="33"/>
      <c r="D609" s="33"/>
      <c r="E609" s="48" t="s">
        <v>70</v>
      </c>
      <c r="F609" s="48"/>
      <c r="G609" s="48"/>
      <c r="H609" s="48"/>
      <c r="I609" s="48"/>
      <c r="J609" s="48"/>
      <c r="K609" s="48"/>
      <c r="L609" s="48"/>
      <c r="M609" s="48"/>
      <c r="N609" s="49" t="s">
        <v>71</v>
      </c>
      <c r="O609" s="49"/>
      <c r="P609" s="49"/>
      <c r="Q609" s="49"/>
      <c r="R609" s="27">
        <v>49635116.420000002</v>
      </c>
      <c r="S609" s="28">
        <v>49635116.420000002</v>
      </c>
      <c r="T609" s="28">
        <v>21690481.890000001</v>
      </c>
      <c r="U609" s="29">
        <f t="shared" si="20"/>
        <v>43.699871088163754</v>
      </c>
      <c r="V609" s="29">
        <f t="shared" si="21"/>
        <v>43.699871088163754</v>
      </c>
    </row>
    <row r="610" spans="2:22" ht="23.25" customHeight="1">
      <c r="B610" s="32"/>
      <c r="C610" s="33"/>
      <c r="D610" s="33"/>
      <c r="E610" s="33"/>
      <c r="F610" s="48" t="s">
        <v>247</v>
      </c>
      <c r="G610" s="48"/>
      <c r="H610" s="48"/>
      <c r="I610" s="48"/>
      <c r="J610" s="48"/>
      <c r="K610" s="48"/>
      <c r="L610" s="48"/>
      <c r="M610" s="48"/>
      <c r="N610" s="49" t="s">
        <v>71</v>
      </c>
      <c r="O610" s="49"/>
      <c r="P610" s="49" t="s">
        <v>248</v>
      </c>
      <c r="Q610" s="49"/>
      <c r="R610" s="27">
        <v>49635116.420000002</v>
      </c>
      <c r="S610" s="28">
        <v>49635116.420000002</v>
      </c>
      <c r="T610" s="28">
        <v>21690481.890000001</v>
      </c>
      <c r="U610" s="29">
        <f t="shared" si="20"/>
        <v>43.699871088163754</v>
      </c>
      <c r="V610" s="29">
        <f t="shared" si="21"/>
        <v>43.699871088163754</v>
      </c>
    </row>
    <row r="611" spans="2:22" ht="23.25" customHeight="1">
      <c r="B611" s="32"/>
      <c r="C611" s="33"/>
      <c r="D611" s="33"/>
      <c r="E611" s="34"/>
      <c r="F611" s="48" t="s">
        <v>249</v>
      </c>
      <c r="G611" s="48"/>
      <c r="H611" s="48"/>
      <c r="I611" s="48"/>
      <c r="J611" s="48"/>
      <c r="K611" s="48"/>
      <c r="L611" s="48"/>
      <c r="M611" s="48"/>
      <c r="N611" s="49" t="s">
        <v>71</v>
      </c>
      <c r="O611" s="49"/>
      <c r="P611" s="49" t="s">
        <v>250</v>
      </c>
      <c r="Q611" s="49"/>
      <c r="R611" s="27">
        <v>49635116.420000002</v>
      </c>
      <c r="S611" s="28">
        <v>49635116.420000002</v>
      </c>
      <c r="T611" s="28">
        <v>21690481.890000001</v>
      </c>
      <c r="U611" s="29">
        <f t="shared" si="20"/>
        <v>43.699871088163754</v>
      </c>
      <c r="V611" s="29">
        <f t="shared" si="21"/>
        <v>43.699871088163754</v>
      </c>
    </row>
    <row r="612" spans="2:22" ht="15" customHeight="1">
      <c r="B612" s="32"/>
      <c r="C612" s="33"/>
      <c r="D612" s="33"/>
      <c r="E612" s="48" t="s">
        <v>72</v>
      </c>
      <c r="F612" s="48"/>
      <c r="G612" s="48"/>
      <c r="H612" s="48"/>
      <c r="I612" s="48"/>
      <c r="J612" s="48"/>
      <c r="K612" s="48"/>
      <c r="L612" s="48"/>
      <c r="M612" s="48"/>
      <c r="N612" s="49" t="s">
        <v>73</v>
      </c>
      <c r="O612" s="49"/>
      <c r="P612" s="49"/>
      <c r="Q612" s="49"/>
      <c r="R612" s="27">
        <v>8500000</v>
      </c>
      <c r="S612" s="28">
        <v>8500000</v>
      </c>
      <c r="T612" s="28">
        <v>4414450.58</v>
      </c>
      <c r="U612" s="29">
        <f t="shared" si="20"/>
        <v>51.934712705882355</v>
      </c>
      <c r="V612" s="29">
        <f t="shared" si="21"/>
        <v>51.934712705882355</v>
      </c>
    </row>
    <row r="613" spans="2:22" ht="23.25" customHeight="1">
      <c r="B613" s="32"/>
      <c r="C613" s="33"/>
      <c r="D613" s="33"/>
      <c r="E613" s="33"/>
      <c r="F613" s="48" t="s">
        <v>247</v>
      </c>
      <c r="G613" s="48"/>
      <c r="H613" s="48"/>
      <c r="I613" s="48"/>
      <c r="J613" s="48"/>
      <c r="K613" s="48"/>
      <c r="L613" s="48"/>
      <c r="M613" s="48"/>
      <c r="N613" s="49" t="s">
        <v>73</v>
      </c>
      <c r="O613" s="49"/>
      <c r="P613" s="49" t="s">
        <v>248</v>
      </c>
      <c r="Q613" s="49"/>
      <c r="R613" s="27">
        <v>8500000</v>
      </c>
      <c r="S613" s="28">
        <v>8500000</v>
      </c>
      <c r="T613" s="28">
        <v>4414450.58</v>
      </c>
      <c r="U613" s="29">
        <f t="shared" si="20"/>
        <v>51.934712705882355</v>
      </c>
      <c r="V613" s="29">
        <f t="shared" si="21"/>
        <v>51.934712705882355</v>
      </c>
    </row>
    <row r="614" spans="2:22" ht="23.25" customHeight="1">
      <c r="B614" s="32"/>
      <c r="C614" s="33"/>
      <c r="D614" s="33"/>
      <c r="E614" s="34"/>
      <c r="F614" s="48" t="s">
        <v>249</v>
      </c>
      <c r="G614" s="48"/>
      <c r="H614" s="48"/>
      <c r="I614" s="48"/>
      <c r="J614" s="48"/>
      <c r="K614" s="48"/>
      <c r="L614" s="48"/>
      <c r="M614" s="48"/>
      <c r="N614" s="49" t="s">
        <v>73</v>
      </c>
      <c r="O614" s="49"/>
      <c r="P614" s="49" t="s">
        <v>250</v>
      </c>
      <c r="Q614" s="49"/>
      <c r="R614" s="27">
        <v>8500000</v>
      </c>
      <c r="S614" s="28">
        <v>8500000</v>
      </c>
      <c r="T614" s="28">
        <v>4414450.58</v>
      </c>
      <c r="U614" s="29">
        <f t="shared" si="20"/>
        <v>51.934712705882355</v>
      </c>
      <c r="V614" s="29">
        <f t="shared" si="21"/>
        <v>51.934712705882355</v>
      </c>
    </row>
    <row r="615" spans="2:22" ht="23.25" customHeight="1">
      <c r="B615" s="32"/>
      <c r="C615" s="33"/>
      <c r="D615" s="33"/>
      <c r="E615" s="48" t="s">
        <v>74</v>
      </c>
      <c r="F615" s="48"/>
      <c r="G615" s="48"/>
      <c r="H615" s="48"/>
      <c r="I615" s="48"/>
      <c r="J615" s="48"/>
      <c r="K615" s="48"/>
      <c r="L615" s="48"/>
      <c r="M615" s="48"/>
      <c r="N615" s="49" t="s">
        <v>75</v>
      </c>
      <c r="O615" s="49"/>
      <c r="P615" s="49"/>
      <c r="Q615" s="49"/>
      <c r="R615" s="27">
        <v>10437228.17</v>
      </c>
      <c r="S615" s="28">
        <v>10437228.17</v>
      </c>
      <c r="T615" s="28">
        <v>0</v>
      </c>
      <c r="U615" s="29">
        <f t="shared" si="20"/>
        <v>0</v>
      </c>
      <c r="V615" s="29">
        <f t="shared" si="21"/>
        <v>0</v>
      </c>
    </row>
    <row r="616" spans="2:22" ht="23.25" customHeight="1">
      <c r="B616" s="32"/>
      <c r="C616" s="33"/>
      <c r="D616" s="33"/>
      <c r="E616" s="33"/>
      <c r="F616" s="48" t="s">
        <v>247</v>
      </c>
      <c r="G616" s="48"/>
      <c r="H616" s="48"/>
      <c r="I616" s="48"/>
      <c r="J616" s="48"/>
      <c r="K616" s="48"/>
      <c r="L616" s="48"/>
      <c r="M616" s="48"/>
      <c r="N616" s="49" t="s">
        <v>75</v>
      </c>
      <c r="O616" s="49"/>
      <c r="P616" s="49" t="s">
        <v>248</v>
      </c>
      <c r="Q616" s="49"/>
      <c r="R616" s="27">
        <v>10437228.17</v>
      </c>
      <c r="S616" s="28">
        <v>10437228.17</v>
      </c>
      <c r="T616" s="28">
        <v>0</v>
      </c>
      <c r="U616" s="29">
        <f t="shared" si="20"/>
        <v>0</v>
      </c>
      <c r="V616" s="29">
        <f t="shared" si="21"/>
        <v>0</v>
      </c>
    </row>
    <row r="617" spans="2:22" ht="23.25" customHeight="1">
      <c r="B617" s="32"/>
      <c r="C617" s="33"/>
      <c r="D617" s="33"/>
      <c r="E617" s="34"/>
      <c r="F617" s="48" t="s">
        <v>249</v>
      </c>
      <c r="G617" s="48"/>
      <c r="H617" s="48"/>
      <c r="I617" s="48"/>
      <c r="J617" s="48"/>
      <c r="K617" s="48"/>
      <c r="L617" s="48"/>
      <c r="M617" s="48"/>
      <c r="N617" s="49" t="s">
        <v>75</v>
      </c>
      <c r="O617" s="49"/>
      <c r="P617" s="49" t="s">
        <v>250</v>
      </c>
      <c r="Q617" s="49"/>
      <c r="R617" s="27">
        <v>10437228.17</v>
      </c>
      <c r="S617" s="28">
        <v>10437228.17</v>
      </c>
      <c r="T617" s="28">
        <v>0</v>
      </c>
      <c r="U617" s="29">
        <f t="shared" si="20"/>
        <v>0</v>
      </c>
      <c r="V617" s="29">
        <f t="shared" si="21"/>
        <v>0</v>
      </c>
    </row>
    <row r="618" spans="2:22" ht="23.25" customHeight="1">
      <c r="B618" s="32"/>
      <c r="C618" s="33"/>
      <c r="D618" s="33"/>
      <c r="E618" s="48" t="s">
        <v>76</v>
      </c>
      <c r="F618" s="48"/>
      <c r="G618" s="48"/>
      <c r="H618" s="48"/>
      <c r="I618" s="48"/>
      <c r="J618" s="48"/>
      <c r="K618" s="48"/>
      <c r="L618" s="48"/>
      <c r="M618" s="48"/>
      <c r="N618" s="49" t="s">
        <v>77</v>
      </c>
      <c r="O618" s="49"/>
      <c r="P618" s="49"/>
      <c r="Q618" s="49"/>
      <c r="R618" s="27">
        <v>141069000</v>
      </c>
      <c r="S618" s="28">
        <v>117455000</v>
      </c>
      <c r="T618" s="28">
        <v>110034980.23</v>
      </c>
      <c r="U618" s="29">
        <f t="shared" si="20"/>
        <v>78.000822455677721</v>
      </c>
      <c r="V618" s="29">
        <f t="shared" si="21"/>
        <v>93.682670154527273</v>
      </c>
    </row>
    <row r="619" spans="2:22" ht="23.25" customHeight="1">
      <c r="B619" s="32"/>
      <c r="C619" s="33"/>
      <c r="D619" s="33"/>
      <c r="E619" s="33"/>
      <c r="F619" s="48" t="s">
        <v>247</v>
      </c>
      <c r="G619" s="48"/>
      <c r="H619" s="48"/>
      <c r="I619" s="48"/>
      <c r="J619" s="48"/>
      <c r="K619" s="48"/>
      <c r="L619" s="48"/>
      <c r="M619" s="48"/>
      <c r="N619" s="49" t="s">
        <v>77</v>
      </c>
      <c r="O619" s="49"/>
      <c r="P619" s="49" t="s">
        <v>248</v>
      </c>
      <c r="Q619" s="49"/>
      <c r="R619" s="27">
        <v>141069000</v>
      </c>
      <c r="S619" s="28">
        <v>117455000</v>
      </c>
      <c r="T619" s="28">
        <v>110034980.23</v>
      </c>
      <c r="U619" s="29">
        <f t="shared" si="20"/>
        <v>78.000822455677721</v>
      </c>
      <c r="V619" s="29">
        <f t="shared" si="21"/>
        <v>93.682670154527273</v>
      </c>
    </row>
    <row r="620" spans="2:22" ht="23.25" customHeight="1">
      <c r="B620" s="32"/>
      <c r="C620" s="33"/>
      <c r="D620" s="33"/>
      <c r="E620" s="34"/>
      <c r="F620" s="48" t="s">
        <v>249</v>
      </c>
      <c r="G620" s="48"/>
      <c r="H620" s="48"/>
      <c r="I620" s="48"/>
      <c r="J620" s="48"/>
      <c r="K620" s="48"/>
      <c r="L620" s="48"/>
      <c r="M620" s="48"/>
      <c r="N620" s="49" t="s">
        <v>77</v>
      </c>
      <c r="O620" s="49"/>
      <c r="P620" s="49" t="s">
        <v>250</v>
      </c>
      <c r="Q620" s="49"/>
      <c r="R620" s="27">
        <v>141069000</v>
      </c>
      <c r="S620" s="28">
        <v>117455000</v>
      </c>
      <c r="T620" s="28">
        <v>110034980.23</v>
      </c>
      <c r="U620" s="29">
        <f t="shared" si="20"/>
        <v>78.000822455677721</v>
      </c>
      <c r="V620" s="29">
        <f t="shared" si="21"/>
        <v>93.682670154527273</v>
      </c>
    </row>
    <row r="621" spans="2:22" s="25" customFormat="1" ht="23.25" customHeight="1">
      <c r="B621" s="35"/>
      <c r="C621" s="63" t="s">
        <v>78</v>
      </c>
      <c r="D621" s="63"/>
      <c r="E621" s="63"/>
      <c r="F621" s="63"/>
      <c r="G621" s="63"/>
      <c r="H621" s="63"/>
      <c r="I621" s="63"/>
      <c r="J621" s="63"/>
      <c r="K621" s="63"/>
      <c r="L621" s="63"/>
      <c r="M621" s="63"/>
      <c r="N621" s="62" t="s">
        <v>79</v>
      </c>
      <c r="O621" s="62"/>
      <c r="P621" s="62"/>
      <c r="Q621" s="62"/>
      <c r="R621" s="36">
        <v>69846056.150000006</v>
      </c>
      <c r="S621" s="23">
        <v>69846056.150000006</v>
      </c>
      <c r="T621" s="23">
        <v>68334732.730000004</v>
      </c>
      <c r="U621" s="37">
        <f t="shared" si="20"/>
        <v>97.836207935986664</v>
      </c>
      <c r="V621" s="37">
        <f t="shared" si="21"/>
        <v>97.836207935986664</v>
      </c>
    </row>
    <row r="622" spans="2:22" ht="34.5" customHeight="1">
      <c r="B622" s="26"/>
      <c r="C622" s="48" t="s">
        <v>80</v>
      </c>
      <c r="D622" s="48"/>
      <c r="E622" s="48"/>
      <c r="F622" s="48"/>
      <c r="G622" s="48"/>
      <c r="H622" s="48"/>
      <c r="I622" s="48"/>
      <c r="J622" s="48"/>
      <c r="K622" s="48"/>
      <c r="L622" s="48"/>
      <c r="M622" s="48"/>
      <c r="N622" s="49" t="s">
        <v>81</v>
      </c>
      <c r="O622" s="49"/>
      <c r="P622" s="49"/>
      <c r="Q622" s="49"/>
      <c r="R622" s="27">
        <v>694000</v>
      </c>
      <c r="S622" s="28">
        <v>731000</v>
      </c>
      <c r="T622" s="28">
        <v>731000</v>
      </c>
      <c r="U622" s="29">
        <f t="shared" si="20"/>
        <v>105.33141210374639</v>
      </c>
      <c r="V622" s="29">
        <f t="shared" si="21"/>
        <v>100</v>
      </c>
    </row>
    <row r="623" spans="2:22" ht="34.5" customHeight="1">
      <c r="B623" s="26"/>
      <c r="C623" s="30"/>
      <c r="D623" s="31"/>
      <c r="E623" s="61" t="s">
        <v>82</v>
      </c>
      <c r="F623" s="61"/>
      <c r="G623" s="61"/>
      <c r="H623" s="61"/>
      <c r="I623" s="61"/>
      <c r="J623" s="61"/>
      <c r="K623" s="61"/>
      <c r="L623" s="61"/>
      <c r="M623" s="61"/>
      <c r="N623" s="49" t="s">
        <v>83</v>
      </c>
      <c r="O623" s="49"/>
      <c r="P623" s="49"/>
      <c r="Q623" s="49"/>
      <c r="R623" s="27">
        <v>694000</v>
      </c>
      <c r="S623" s="28">
        <v>731000</v>
      </c>
      <c r="T623" s="28">
        <v>731000</v>
      </c>
      <c r="U623" s="29">
        <f t="shared" si="20"/>
        <v>105.33141210374639</v>
      </c>
      <c r="V623" s="29">
        <f t="shared" si="21"/>
        <v>100</v>
      </c>
    </row>
    <row r="624" spans="2:22" ht="34.5" customHeight="1">
      <c r="B624" s="32"/>
      <c r="C624" s="33"/>
      <c r="D624" s="33"/>
      <c r="E624" s="48" t="s">
        <v>84</v>
      </c>
      <c r="F624" s="48"/>
      <c r="G624" s="48"/>
      <c r="H624" s="48"/>
      <c r="I624" s="48"/>
      <c r="J624" s="48"/>
      <c r="K624" s="48"/>
      <c r="L624" s="48"/>
      <c r="M624" s="48"/>
      <c r="N624" s="49" t="s">
        <v>85</v>
      </c>
      <c r="O624" s="49"/>
      <c r="P624" s="49"/>
      <c r="Q624" s="49"/>
      <c r="R624" s="27">
        <v>694000</v>
      </c>
      <c r="S624" s="28">
        <v>731000</v>
      </c>
      <c r="T624" s="28">
        <v>731000</v>
      </c>
      <c r="U624" s="29">
        <f t="shared" si="20"/>
        <v>105.33141210374639</v>
      </c>
      <c r="V624" s="29">
        <f t="shared" si="21"/>
        <v>100</v>
      </c>
    </row>
    <row r="625" spans="2:22" ht="23.25" customHeight="1">
      <c r="B625" s="32"/>
      <c r="C625" s="33"/>
      <c r="D625" s="33"/>
      <c r="E625" s="33"/>
      <c r="F625" s="48" t="s">
        <v>257</v>
      </c>
      <c r="G625" s="48"/>
      <c r="H625" s="48"/>
      <c r="I625" s="48"/>
      <c r="J625" s="48"/>
      <c r="K625" s="48"/>
      <c r="L625" s="48"/>
      <c r="M625" s="48"/>
      <c r="N625" s="49" t="s">
        <v>85</v>
      </c>
      <c r="O625" s="49"/>
      <c r="P625" s="49" t="s">
        <v>258</v>
      </c>
      <c r="Q625" s="49"/>
      <c r="R625" s="27">
        <v>694000</v>
      </c>
      <c r="S625" s="28">
        <v>731000</v>
      </c>
      <c r="T625" s="28">
        <v>731000</v>
      </c>
      <c r="U625" s="29">
        <f t="shared" si="20"/>
        <v>105.33141210374639</v>
      </c>
      <c r="V625" s="29">
        <f t="shared" si="21"/>
        <v>100</v>
      </c>
    </row>
    <row r="626" spans="2:22" ht="15" customHeight="1">
      <c r="B626" s="32"/>
      <c r="C626" s="33"/>
      <c r="D626" s="33"/>
      <c r="E626" s="34"/>
      <c r="F626" s="48" t="s">
        <v>273</v>
      </c>
      <c r="G626" s="48"/>
      <c r="H626" s="48"/>
      <c r="I626" s="48"/>
      <c r="J626" s="48"/>
      <c r="K626" s="48"/>
      <c r="L626" s="48"/>
      <c r="M626" s="48"/>
      <c r="N626" s="49" t="s">
        <v>85</v>
      </c>
      <c r="O626" s="49"/>
      <c r="P626" s="49" t="s">
        <v>274</v>
      </c>
      <c r="Q626" s="49"/>
      <c r="R626" s="27">
        <v>694000</v>
      </c>
      <c r="S626" s="28">
        <v>731000</v>
      </c>
      <c r="T626" s="28">
        <v>731000</v>
      </c>
      <c r="U626" s="29">
        <f t="shared" si="20"/>
        <v>105.33141210374639</v>
      </c>
      <c r="V626" s="29">
        <f t="shared" si="21"/>
        <v>100</v>
      </c>
    </row>
    <row r="627" spans="2:22" ht="34.5" customHeight="1">
      <c r="B627" s="26"/>
      <c r="C627" s="48" t="s">
        <v>86</v>
      </c>
      <c r="D627" s="48"/>
      <c r="E627" s="48"/>
      <c r="F627" s="48"/>
      <c r="G627" s="48"/>
      <c r="H627" s="48"/>
      <c r="I627" s="48"/>
      <c r="J627" s="48"/>
      <c r="K627" s="48"/>
      <c r="L627" s="48"/>
      <c r="M627" s="48"/>
      <c r="N627" s="49" t="s">
        <v>87</v>
      </c>
      <c r="O627" s="49"/>
      <c r="P627" s="49"/>
      <c r="Q627" s="49"/>
      <c r="R627" s="27">
        <v>13865930.15</v>
      </c>
      <c r="S627" s="28">
        <v>13865930.15</v>
      </c>
      <c r="T627" s="28">
        <v>12803626.5</v>
      </c>
      <c r="U627" s="29">
        <f t="shared" si="20"/>
        <v>92.338749449130901</v>
      </c>
      <c r="V627" s="29">
        <f t="shared" si="21"/>
        <v>92.338749449130901</v>
      </c>
    </row>
    <row r="628" spans="2:22" ht="15" customHeight="1">
      <c r="B628" s="26"/>
      <c r="C628" s="30"/>
      <c r="D628" s="31"/>
      <c r="E628" s="61" t="s">
        <v>88</v>
      </c>
      <c r="F628" s="61"/>
      <c r="G628" s="61"/>
      <c r="H628" s="61"/>
      <c r="I628" s="61"/>
      <c r="J628" s="61"/>
      <c r="K628" s="61"/>
      <c r="L628" s="61"/>
      <c r="M628" s="61"/>
      <c r="N628" s="49" t="s">
        <v>89</v>
      </c>
      <c r="O628" s="49"/>
      <c r="P628" s="49"/>
      <c r="Q628" s="49"/>
      <c r="R628" s="27">
        <v>10280999.74</v>
      </c>
      <c r="S628" s="28">
        <v>10280999.74</v>
      </c>
      <c r="T628" s="28">
        <v>9327020.4199999999</v>
      </c>
      <c r="U628" s="29">
        <f t="shared" si="20"/>
        <v>90.720947922132709</v>
      </c>
      <c r="V628" s="29">
        <f t="shared" si="21"/>
        <v>90.720947922132709</v>
      </c>
    </row>
    <row r="629" spans="2:22" ht="15" customHeight="1">
      <c r="B629" s="32"/>
      <c r="C629" s="33"/>
      <c r="D629" s="33"/>
      <c r="E629" s="48" t="s">
        <v>90</v>
      </c>
      <c r="F629" s="48"/>
      <c r="G629" s="48"/>
      <c r="H629" s="48"/>
      <c r="I629" s="48"/>
      <c r="J629" s="48"/>
      <c r="K629" s="48"/>
      <c r="L629" s="48"/>
      <c r="M629" s="48"/>
      <c r="N629" s="49" t="s">
        <v>91</v>
      </c>
      <c r="O629" s="49"/>
      <c r="P629" s="49"/>
      <c r="Q629" s="49"/>
      <c r="R629" s="27">
        <v>7846199.7400000002</v>
      </c>
      <c r="S629" s="28">
        <v>7846199.7400000002</v>
      </c>
      <c r="T629" s="28">
        <v>7499720.4199999999</v>
      </c>
      <c r="U629" s="29">
        <f t="shared" si="20"/>
        <v>95.584112927515136</v>
      </c>
      <c r="V629" s="29">
        <f t="shared" si="21"/>
        <v>95.584112927515136</v>
      </c>
    </row>
    <row r="630" spans="2:22" ht="23.25" customHeight="1">
      <c r="B630" s="32"/>
      <c r="C630" s="33"/>
      <c r="D630" s="33"/>
      <c r="E630" s="33"/>
      <c r="F630" s="48" t="s">
        <v>247</v>
      </c>
      <c r="G630" s="48"/>
      <c r="H630" s="48"/>
      <c r="I630" s="48"/>
      <c r="J630" s="48"/>
      <c r="K630" s="48"/>
      <c r="L630" s="48"/>
      <c r="M630" s="48"/>
      <c r="N630" s="49" t="s">
        <v>91</v>
      </c>
      <c r="O630" s="49"/>
      <c r="P630" s="49" t="s">
        <v>248</v>
      </c>
      <c r="Q630" s="49"/>
      <c r="R630" s="27">
        <v>7846199.7400000002</v>
      </c>
      <c r="S630" s="28">
        <v>7846199.7400000002</v>
      </c>
      <c r="T630" s="28">
        <v>7499720.4199999999</v>
      </c>
      <c r="U630" s="29">
        <f t="shared" si="20"/>
        <v>95.584112927515136</v>
      </c>
      <c r="V630" s="29">
        <f t="shared" si="21"/>
        <v>95.584112927515136</v>
      </c>
    </row>
    <row r="631" spans="2:22" ht="23.25" customHeight="1">
      <c r="B631" s="32"/>
      <c r="C631" s="33"/>
      <c r="D631" s="33"/>
      <c r="E631" s="34"/>
      <c r="F631" s="48" t="s">
        <v>249</v>
      </c>
      <c r="G631" s="48"/>
      <c r="H631" s="48"/>
      <c r="I631" s="48"/>
      <c r="J631" s="48"/>
      <c r="K631" s="48"/>
      <c r="L631" s="48"/>
      <c r="M631" s="48"/>
      <c r="N631" s="49" t="s">
        <v>91</v>
      </c>
      <c r="O631" s="49"/>
      <c r="P631" s="49" t="s">
        <v>250</v>
      </c>
      <c r="Q631" s="49"/>
      <c r="R631" s="27">
        <v>7846199.7400000002</v>
      </c>
      <c r="S631" s="28">
        <v>7846199.7400000002</v>
      </c>
      <c r="T631" s="28">
        <v>7499720.4199999999</v>
      </c>
      <c r="U631" s="29">
        <f t="shared" si="20"/>
        <v>95.584112927515136</v>
      </c>
      <c r="V631" s="29">
        <f t="shared" si="21"/>
        <v>95.584112927515136</v>
      </c>
    </row>
    <row r="632" spans="2:22" ht="57" customHeight="1">
      <c r="B632" s="32"/>
      <c r="C632" s="33"/>
      <c r="D632" s="33"/>
      <c r="E632" s="48" t="s">
        <v>92</v>
      </c>
      <c r="F632" s="48"/>
      <c r="G632" s="48"/>
      <c r="H632" s="48"/>
      <c r="I632" s="48"/>
      <c r="J632" s="48"/>
      <c r="K632" s="48"/>
      <c r="L632" s="48"/>
      <c r="M632" s="48"/>
      <c r="N632" s="49" t="s">
        <v>93</v>
      </c>
      <c r="O632" s="49"/>
      <c r="P632" s="49"/>
      <c r="Q632" s="49"/>
      <c r="R632" s="27">
        <v>2434800</v>
      </c>
      <c r="S632" s="28">
        <v>2434800</v>
      </c>
      <c r="T632" s="28">
        <v>1827300</v>
      </c>
      <c r="U632" s="29">
        <f t="shared" si="20"/>
        <v>75.049285362247403</v>
      </c>
      <c r="V632" s="29">
        <f t="shared" si="21"/>
        <v>75.049285362247403</v>
      </c>
    </row>
    <row r="633" spans="2:22" ht="23.25" customHeight="1">
      <c r="B633" s="32"/>
      <c r="C633" s="33"/>
      <c r="D633" s="33"/>
      <c r="E633" s="33"/>
      <c r="F633" s="48" t="s">
        <v>247</v>
      </c>
      <c r="G633" s="48"/>
      <c r="H633" s="48"/>
      <c r="I633" s="48"/>
      <c r="J633" s="48"/>
      <c r="K633" s="48"/>
      <c r="L633" s="48"/>
      <c r="M633" s="48"/>
      <c r="N633" s="49" t="s">
        <v>93</v>
      </c>
      <c r="O633" s="49"/>
      <c r="P633" s="49" t="s">
        <v>248</v>
      </c>
      <c r="Q633" s="49"/>
      <c r="R633" s="27">
        <v>976300</v>
      </c>
      <c r="S633" s="28">
        <v>976300</v>
      </c>
      <c r="T633" s="28">
        <v>900300</v>
      </c>
      <c r="U633" s="29">
        <f t="shared" si="20"/>
        <v>92.215507528423629</v>
      </c>
      <c r="V633" s="29">
        <f t="shared" si="21"/>
        <v>92.215507528423629</v>
      </c>
    </row>
    <row r="634" spans="2:22" ht="23.25" customHeight="1">
      <c r="B634" s="32"/>
      <c r="C634" s="33"/>
      <c r="D634" s="33"/>
      <c r="E634" s="34"/>
      <c r="F634" s="48" t="s">
        <v>249</v>
      </c>
      <c r="G634" s="48"/>
      <c r="H634" s="48"/>
      <c r="I634" s="48"/>
      <c r="J634" s="48"/>
      <c r="K634" s="48"/>
      <c r="L634" s="48"/>
      <c r="M634" s="48"/>
      <c r="N634" s="49" t="s">
        <v>93</v>
      </c>
      <c r="O634" s="49"/>
      <c r="P634" s="49" t="s">
        <v>250</v>
      </c>
      <c r="Q634" s="49"/>
      <c r="R634" s="27">
        <v>976300</v>
      </c>
      <c r="S634" s="28">
        <v>976300</v>
      </c>
      <c r="T634" s="28">
        <v>900300</v>
      </c>
      <c r="U634" s="29">
        <f t="shared" si="20"/>
        <v>92.215507528423629</v>
      </c>
      <c r="V634" s="29">
        <f t="shared" si="21"/>
        <v>92.215507528423629</v>
      </c>
    </row>
    <row r="635" spans="2:22" ht="23.25" customHeight="1">
      <c r="B635" s="32"/>
      <c r="C635" s="33"/>
      <c r="D635" s="33"/>
      <c r="E635" s="33"/>
      <c r="F635" s="48" t="s">
        <v>257</v>
      </c>
      <c r="G635" s="48"/>
      <c r="H635" s="48"/>
      <c r="I635" s="48"/>
      <c r="J635" s="48"/>
      <c r="K635" s="48"/>
      <c r="L635" s="48"/>
      <c r="M635" s="48"/>
      <c r="N635" s="49" t="s">
        <v>93</v>
      </c>
      <c r="O635" s="49"/>
      <c r="P635" s="49" t="s">
        <v>258</v>
      </c>
      <c r="Q635" s="49"/>
      <c r="R635" s="27">
        <v>1458500</v>
      </c>
      <c r="S635" s="28">
        <v>1458500</v>
      </c>
      <c r="T635" s="28">
        <v>927000</v>
      </c>
      <c r="U635" s="29">
        <f t="shared" si="20"/>
        <v>63.558450462804252</v>
      </c>
      <c r="V635" s="29">
        <f t="shared" si="21"/>
        <v>63.558450462804252</v>
      </c>
    </row>
    <row r="636" spans="2:22" ht="15" customHeight="1">
      <c r="B636" s="32"/>
      <c r="C636" s="33"/>
      <c r="D636" s="33"/>
      <c r="E636" s="34"/>
      <c r="F636" s="48" t="s">
        <v>273</v>
      </c>
      <c r="G636" s="48"/>
      <c r="H636" s="48"/>
      <c r="I636" s="48"/>
      <c r="J636" s="48"/>
      <c r="K636" s="48"/>
      <c r="L636" s="48"/>
      <c r="M636" s="48"/>
      <c r="N636" s="49" t="s">
        <v>93</v>
      </c>
      <c r="O636" s="49"/>
      <c r="P636" s="49" t="s">
        <v>274</v>
      </c>
      <c r="Q636" s="49"/>
      <c r="R636" s="27">
        <v>1458500</v>
      </c>
      <c r="S636" s="28">
        <v>1458500</v>
      </c>
      <c r="T636" s="28">
        <v>927000</v>
      </c>
      <c r="U636" s="29">
        <f t="shared" si="20"/>
        <v>63.558450462804252</v>
      </c>
      <c r="V636" s="29">
        <f t="shared" si="21"/>
        <v>63.558450462804252</v>
      </c>
    </row>
    <row r="637" spans="2:22" ht="15" customHeight="1">
      <c r="B637" s="26"/>
      <c r="C637" s="30"/>
      <c r="D637" s="31"/>
      <c r="E637" s="61" t="s">
        <v>94</v>
      </c>
      <c r="F637" s="61"/>
      <c r="G637" s="61"/>
      <c r="H637" s="61"/>
      <c r="I637" s="61"/>
      <c r="J637" s="61"/>
      <c r="K637" s="61"/>
      <c r="L637" s="61"/>
      <c r="M637" s="61"/>
      <c r="N637" s="49" t="s">
        <v>95</v>
      </c>
      <c r="O637" s="49"/>
      <c r="P637" s="49"/>
      <c r="Q637" s="49"/>
      <c r="R637" s="27">
        <v>1474014.41</v>
      </c>
      <c r="S637" s="28">
        <v>1474014.41</v>
      </c>
      <c r="T637" s="28">
        <v>1474014.41</v>
      </c>
      <c r="U637" s="29">
        <f t="shared" si="20"/>
        <v>100</v>
      </c>
      <c r="V637" s="29">
        <f t="shared" si="21"/>
        <v>100</v>
      </c>
    </row>
    <row r="638" spans="2:22" ht="15" customHeight="1">
      <c r="B638" s="32"/>
      <c r="C638" s="33"/>
      <c r="D638" s="33"/>
      <c r="E638" s="48" t="s">
        <v>96</v>
      </c>
      <c r="F638" s="48"/>
      <c r="G638" s="48"/>
      <c r="H638" s="48"/>
      <c r="I638" s="48"/>
      <c r="J638" s="48"/>
      <c r="K638" s="48"/>
      <c r="L638" s="48"/>
      <c r="M638" s="48"/>
      <c r="N638" s="49" t="s">
        <v>97</v>
      </c>
      <c r="O638" s="49"/>
      <c r="P638" s="49"/>
      <c r="Q638" s="49"/>
      <c r="R638" s="27">
        <v>1474014.41</v>
      </c>
      <c r="S638" s="28">
        <v>1474014.41</v>
      </c>
      <c r="T638" s="28">
        <v>1474014.41</v>
      </c>
      <c r="U638" s="29">
        <f t="shared" si="20"/>
        <v>100</v>
      </c>
      <c r="V638" s="29">
        <f t="shared" si="21"/>
        <v>100</v>
      </c>
    </row>
    <row r="639" spans="2:22" ht="23.25" customHeight="1">
      <c r="B639" s="32"/>
      <c r="C639" s="33"/>
      <c r="D639" s="33"/>
      <c r="E639" s="33"/>
      <c r="F639" s="48" t="s">
        <v>247</v>
      </c>
      <c r="G639" s="48"/>
      <c r="H639" s="48"/>
      <c r="I639" s="48"/>
      <c r="J639" s="48"/>
      <c r="K639" s="48"/>
      <c r="L639" s="48"/>
      <c r="M639" s="48"/>
      <c r="N639" s="49" t="s">
        <v>97</v>
      </c>
      <c r="O639" s="49"/>
      <c r="P639" s="49" t="s">
        <v>248</v>
      </c>
      <c r="Q639" s="49"/>
      <c r="R639" s="27">
        <v>1474014.41</v>
      </c>
      <c r="S639" s="28">
        <v>1474014.41</v>
      </c>
      <c r="T639" s="28">
        <v>1474014.41</v>
      </c>
      <c r="U639" s="29">
        <f t="shared" si="20"/>
        <v>100</v>
      </c>
      <c r="V639" s="29">
        <f t="shared" si="21"/>
        <v>100</v>
      </c>
    </row>
    <row r="640" spans="2:22" ht="23.25" customHeight="1">
      <c r="B640" s="32"/>
      <c r="C640" s="33"/>
      <c r="D640" s="33"/>
      <c r="E640" s="34"/>
      <c r="F640" s="48" t="s">
        <v>249</v>
      </c>
      <c r="G640" s="48"/>
      <c r="H640" s="48"/>
      <c r="I640" s="48"/>
      <c r="J640" s="48"/>
      <c r="K640" s="48"/>
      <c r="L640" s="48"/>
      <c r="M640" s="48"/>
      <c r="N640" s="49" t="s">
        <v>97</v>
      </c>
      <c r="O640" s="49"/>
      <c r="P640" s="49" t="s">
        <v>250</v>
      </c>
      <c r="Q640" s="49"/>
      <c r="R640" s="27">
        <v>1474014.41</v>
      </c>
      <c r="S640" s="28">
        <v>1474014.41</v>
      </c>
      <c r="T640" s="28">
        <v>1474014.41</v>
      </c>
      <c r="U640" s="29">
        <f t="shared" si="20"/>
        <v>100</v>
      </c>
      <c r="V640" s="29">
        <f t="shared" si="21"/>
        <v>100</v>
      </c>
    </row>
    <row r="641" spans="2:22" ht="15" customHeight="1">
      <c r="B641" s="26"/>
      <c r="C641" s="30"/>
      <c r="D641" s="31"/>
      <c r="E641" s="61" t="s">
        <v>98</v>
      </c>
      <c r="F641" s="61"/>
      <c r="G641" s="61"/>
      <c r="H641" s="61"/>
      <c r="I641" s="61"/>
      <c r="J641" s="61"/>
      <c r="K641" s="61"/>
      <c r="L641" s="61"/>
      <c r="M641" s="61"/>
      <c r="N641" s="49" t="s">
        <v>99</v>
      </c>
      <c r="O641" s="49"/>
      <c r="P641" s="49"/>
      <c r="Q641" s="49"/>
      <c r="R641" s="27">
        <v>2110916</v>
      </c>
      <c r="S641" s="28">
        <v>2110916</v>
      </c>
      <c r="T641" s="28">
        <v>2002591.67</v>
      </c>
      <c r="U641" s="29">
        <f t="shared" si="20"/>
        <v>94.868373255970397</v>
      </c>
      <c r="V641" s="29">
        <f t="shared" si="21"/>
        <v>94.868373255970397</v>
      </c>
    </row>
    <row r="642" spans="2:22" ht="15" customHeight="1">
      <c r="B642" s="32"/>
      <c r="C642" s="33"/>
      <c r="D642" s="33"/>
      <c r="E642" s="48" t="s">
        <v>100</v>
      </c>
      <c r="F642" s="48"/>
      <c r="G642" s="48"/>
      <c r="H642" s="48"/>
      <c r="I642" s="48"/>
      <c r="J642" s="48"/>
      <c r="K642" s="48"/>
      <c r="L642" s="48"/>
      <c r="M642" s="48"/>
      <c r="N642" s="49" t="s">
        <v>101</v>
      </c>
      <c r="O642" s="49"/>
      <c r="P642" s="49"/>
      <c r="Q642" s="49"/>
      <c r="R642" s="27">
        <v>2110916</v>
      </c>
      <c r="S642" s="28">
        <v>2110916</v>
      </c>
      <c r="T642" s="28">
        <v>2002591.67</v>
      </c>
      <c r="U642" s="29">
        <f t="shared" si="20"/>
        <v>94.868373255970397</v>
      </c>
      <c r="V642" s="29">
        <f t="shared" si="21"/>
        <v>94.868373255970397</v>
      </c>
    </row>
    <row r="643" spans="2:22" ht="23.25" customHeight="1">
      <c r="B643" s="32"/>
      <c r="C643" s="33"/>
      <c r="D643" s="33"/>
      <c r="E643" s="33"/>
      <c r="F643" s="48" t="s">
        <v>247</v>
      </c>
      <c r="G643" s="48"/>
      <c r="H643" s="48"/>
      <c r="I643" s="48"/>
      <c r="J643" s="48"/>
      <c r="K643" s="48"/>
      <c r="L643" s="48"/>
      <c r="M643" s="48"/>
      <c r="N643" s="49" t="s">
        <v>101</v>
      </c>
      <c r="O643" s="49"/>
      <c r="P643" s="49" t="s">
        <v>248</v>
      </c>
      <c r="Q643" s="49"/>
      <c r="R643" s="27">
        <v>2110916</v>
      </c>
      <c r="S643" s="28">
        <v>2110916</v>
      </c>
      <c r="T643" s="28">
        <v>2002591.67</v>
      </c>
      <c r="U643" s="29">
        <f t="shared" si="20"/>
        <v>94.868373255970397</v>
      </c>
      <c r="V643" s="29">
        <f t="shared" si="21"/>
        <v>94.868373255970397</v>
      </c>
    </row>
    <row r="644" spans="2:22" ht="23.25" customHeight="1">
      <c r="B644" s="32"/>
      <c r="C644" s="33"/>
      <c r="D644" s="33"/>
      <c r="E644" s="34"/>
      <c r="F644" s="48" t="s">
        <v>249</v>
      </c>
      <c r="G644" s="48"/>
      <c r="H644" s="48"/>
      <c r="I644" s="48"/>
      <c r="J644" s="48"/>
      <c r="K644" s="48"/>
      <c r="L644" s="48"/>
      <c r="M644" s="48"/>
      <c r="N644" s="49" t="s">
        <v>101</v>
      </c>
      <c r="O644" s="49"/>
      <c r="P644" s="49" t="s">
        <v>250</v>
      </c>
      <c r="Q644" s="49"/>
      <c r="R644" s="27">
        <v>2110916</v>
      </c>
      <c r="S644" s="28">
        <v>2110916</v>
      </c>
      <c r="T644" s="28">
        <v>2002591.67</v>
      </c>
      <c r="U644" s="29">
        <f t="shared" si="20"/>
        <v>94.868373255970397</v>
      </c>
      <c r="V644" s="29">
        <f t="shared" si="21"/>
        <v>94.868373255970397</v>
      </c>
    </row>
    <row r="645" spans="2:22" ht="15" customHeight="1">
      <c r="B645" s="26"/>
      <c r="C645" s="48" t="s">
        <v>329</v>
      </c>
      <c r="D645" s="48"/>
      <c r="E645" s="48"/>
      <c r="F645" s="48"/>
      <c r="G645" s="48"/>
      <c r="H645" s="48"/>
      <c r="I645" s="48"/>
      <c r="J645" s="48"/>
      <c r="K645" s="48"/>
      <c r="L645" s="48"/>
      <c r="M645" s="48"/>
      <c r="N645" s="49" t="s">
        <v>102</v>
      </c>
      <c r="O645" s="49"/>
      <c r="P645" s="49"/>
      <c r="Q645" s="49"/>
      <c r="R645" s="27">
        <v>45781126</v>
      </c>
      <c r="S645" s="28">
        <v>45744126</v>
      </c>
      <c r="T645" s="28">
        <v>45395831.170000002</v>
      </c>
      <c r="U645" s="29">
        <f t="shared" si="20"/>
        <v>99.158398091825006</v>
      </c>
      <c r="V645" s="29">
        <f t="shared" si="21"/>
        <v>99.238602066634741</v>
      </c>
    </row>
    <row r="646" spans="2:22" ht="23.25" customHeight="1">
      <c r="B646" s="26"/>
      <c r="C646" s="30"/>
      <c r="D646" s="31"/>
      <c r="E646" s="61" t="s">
        <v>331</v>
      </c>
      <c r="F646" s="61"/>
      <c r="G646" s="61"/>
      <c r="H646" s="61"/>
      <c r="I646" s="61"/>
      <c r="J646" s="61"/>
      <c r="K646" s="61"/>
      <c r="L646" s="61"/>
      <c r="M646" s="61"/>
      <c r="N646" s="49" t="s">
        <v>103</v>
      </c>
      <c r="O646" s="49"/>
      <c r="P646" s="49"/>
      <c r="Q646" s="49"/>
      <c r="R646" s="27">
        <v>45781126</v>
      </c>
      <c r="S646" s="28">
        <v>45744126</v>
      </c>
      <c r="T646" s="28">
        <v>45395831.170000002</v>
      </c>
      <c r="U646" s="29">
        <f t="shared" si="20"/>
        <v>99.158398091825006</v>
      </c>
      <c r="V646" s="29">
        <f t="shared" si="21"/>
        <v>99.238602066634741</v>
      </c>
    </row>
    <row r="647" spans="2:22" ht="34.5" customHeight="1">
      <c r="B647" s="32"/>
      <c r="C647" s="33"/>
      <c r="D647" s="33"/>
      <c r="E647" s="48" t="s">
        <v>104</v>
      </c>
      <c r="F647" s="48"/>
      <c r="G647" s="48"/>
      <c r="H647" s="48"/>
      <c r="I647" s="48"/>
      <c r="J647" s="48"/>
      <c r="K647" s="48"/>
      <c r="L647" s="48"/>
      <c r="M647" s="48"/>
      <c r="N647" s="49" t="s">
        <v>105</v>
      </c>
      <c r="O647" s="49"/>
      <c r="P647" s="49"/>
      <c r="Q647" s="49"/>
      <c r="R647" s="27">
        <v>45781126</v>
      </c>
      <c r="S647" s="28">
        <v>45744126</v>
      </c>
      <c r="T647" s="28">
        <v>45395831.170000002</v>
      </c>
      <c r="U647" s="29">
        <f t="shared" si="20"/>
        <v>99.158398091825006</v>
      </c>
      <c r="V647" s="29">
        <f t="shared" si="21"/>
        <v>99.238602066634741</v>
      </c>
    </row>
    <row r="648" spans="2:22" ht="23.25" customHeight="1">
      <c r="B648" s="32"/>
      <c r="C648" s="33"/>
      <c r="D648" s="33"/>
      <c r="E648" s="33"/>
      <c r="F648" s="48" t="s">
        <v>257</v>
      </c>
      <c r="G648" s="48"/>
      <c r="H648" s="48"/>
      <c r="I648" s="48"/>
      <c r="J648" s="48"/>
      <c r="K648" s="48"/>
      <c r="L648" s="48"/>
      <c r="M648" s="48"/>
      <c r="N648" s="49" t="s">
        <v>105</v>
      </c>
      <c r="O648" s="49"/>
      <c r="P648" s="49" t="s">
        <v>258</v>
      </c>
      <c r="Q648" s="49"/>
      <c r="R648" s="27">
        <v>45781126</v>
      </c>
      <c r="S648" s="28">
        <v>45744126</v>
      </c>
      <c r="T648" s="28">
        <v>45395831.170000002</v>
      </c>
      <c r="U648" s="29">
        <f t="shared" si="20"/>
        <v>99.158398091825006</v>
      </c>
      <c r="V648" s="29">
        <f t="shared" si="21"/>
        <v>99.238602066634741</v>
      </c>
    </row>
    <row r="649" spans="2:22" ht="15" customHeight="1">
      <c r="B649" s="32"/>
      <c r="C649" s="33"/>
      <c r="D649" s="33"/>
      <c r="E649" s="34"/>
      <c r="F649" s="48" t="s">
        <v>273</v>
      </c>
      <c r="G649" s="48"/>
      <c r="H649" s="48"/>
      <c r="I649" s="48"/>
      <c r="J649" s="48"/>
      <c r="K649" s="48"/>
      <c r="L649" s="48"/>
      <c r="M649" s="48"/>
      <c r="N649" s="49" t="s">
        <v>105</v>
      </c>
      <c r="O649" s="49"/>
      <c r="P649" s="49" t="s">
        <v>274</v>
      </c>
      <c r="Q649" s="49"/>
      <c r="R649" s="27">
        <v>45781126</v>
      </c>
      <c r="S649" s="28">
        <v>45744126</v>
      </c>
      <c r="T649" s="28">
        <v>45395831.170000002</v>
      </c>
      <c r="U649" s="29">
        <f t="shared" si="20"/>
        <v>99.158398091825006</v>
      </c>
      <c r="V649" s="29">
        <f t="shared" si="21"/>
        <v>99.238602066634741</v>
      </c>
    </row>
    <row r="650" spans="2:22" ht="15" customHeight="1">
      <c r="B650" s="26"/>
      <c r="C650" s="48" t="s">
        <v>106</v>
      </c>
      <c r="D650" s="48"/>
      <c r="E650" s="48"/>
      <c r="F650" s="48"/>
      <c r="G650" s="48"/>
      <c r="H650" s="48"/>
      <c r="I650" s="48"/>
      <c r="J650" s="48"/>
      <c r="K650" s="48"/>
      <c r="L650" s="48"/>
      <c r="M650" s="48"/>
      <c r="N650" s="49" t="s">
        <v>107</v>
      </c>
      <c r="O650" s="49"/>
      <c r="P650" s="49"/>
      <c r="Q650" s="49"/>
      <c r="R650" s="27">
        <v>9505000</v>
      </c>
      <c r="S650" s="28">
        <v>9505000</v>
      </c>
      <c r="T650" s="28">
        <v>9404275.0600000005</v>
      </c>
      <c r="U650" s="29">
        <f t="shared" si="20"/>
        <v>98.940295213045772</v>
      </c>
      <c r="V650" s="29">
        <f t="shared" si="21"/>
        <v>98.940295213045772</v>
      </c>
    </row>
    <row r="651" spans="2:22" ht="23.25" customHeight="1">
      <c r="B651" s="26"/>
      <c r="C651" s="30"/>
      <c r="D651" s="31"/>
      <c r="E651" s="61" t="s">
        <v>108</v>
      </c>
      <c r="F651" s="61"/>
      <c r="G651" s="61"/>
      <c r="H651" s="61"/>
      <c r="I651" s="61"/>
      <c r="J651" s="61"/>
      <c r="K651" s="61"/>
      <c r="L651" s="61"/>
      <c r="M651" s="61"/>
      <c r="N651" s="49" t="s">
        <v>109</v>
      </c>
      <c r="O651" s="49"/>
      <c r="P651" s="49"/>
      <c r="Q651" s="49"/>
      <c r="R651" s="27">
        <v>2547000</v>
      </c>
      <c r="S651" s="28">
        <v>2547000</v>
      </c>
      <c r="T651" s="28">
        <v>2447233.9300000002</v>
      </c>
      <c r="U651" s="29">
        <f t="shared" si="20"/>
        <v>96.082996859049871</v>
      </c>
      <c r="V651" s="29">
        <f t="shared" si="21"/>
        <v>96.082996859049871</v>
      </c>
    </row>
    <row r="652" spans="2:22" ht="23.25" customHeight="1">
      <c r="B652" s="32"/>
      <c r="C652" s="33"/>
      <c r="D652" s="33"/>
      <c r="E652" s="48" t="s">
        <v>110</v>
      </c>
      <c r="F652" s="48"/>
      <c r="G652" s="48"/>
      <c r="H652" s="48"/>
      <c r="I652" s="48"/>
      <c r="J652" s="48"/>
      <c r="K652" s="48"/>
      <c r="L652" s="48"/>
      <c r="M652" s="48"/>
      <c r="N652" s="49" t="s">
        <v>111</v>
      </c>
      <c r="O652" s="49"/>
      <c r="P652" s="49"/>
      <c r="Q652" s="49"/>
      <c r="R652" s="27">
        <v>2547000</v>
      </c>
      <c r="S652" s="28">
        <v>2547000</v>
      </c>
      <c r="T652" s="28">
        <v>2447233.9300000002</v>
      </c>
      <c r="U652" s="29">
        <f t="shared" si="20"/>
        <v>96.082996859049871</v>
      </c>
      <c r="V652" s="29">
        <f t="shared" si="21"/>
        <v>96.082996859049871</v>
      </c>
    </row>
    <row r="653" spans="2:22" ht="45.75" customHeight="1">
      <c r="B653" s="32"/>
      <c r="C653" s="33"/>
      <c r="D653" s="33"/>
      <c r="E653" s="33"/>
      <c r="F653" s="48" t="s">
        <v>290</v>
      </c>
      <c r="G653" s="48"/>
      <c r="H653" s="48"/>
      <c r="I653" s="48"/>
      <c r="J653" s="48"/>
      <c r="K653" s="48"/>
      <c r="L653" s="48"/>
      <c r="M653" s="48"/>
      <c r="N653" s="49" t="s">
        <v>111</v>
      </c>
      <c r="O653" s="49"/>
      <c r="P653" s="49" t="s">
        <v>291</v>
      </c>
      <c r="Q653" s="49"/>
      <c r="R653" s="27">
        <v>1945540.4</v>
      </c>
      <c r="S653" s="28">
        <v>1945540.4</v>
      </c>
      <c r="T653" s="28">
        <v>1943669.45</v>
      </c>
      <c r="U653" s="29">
        <f t="shared" si="20"/>
        <v>99.903833916787349</v>
      </c>
      <c r="V653" s="29">
        <f t="shared" si="21"/>
        <v>99.903833916787349</v>
      </c>
    </row>
    <row r="654" spans="2:22" ht="23.25" customHeight="1">
      <c r="B654" s="32"/>
      <c r="C654" s="33"/>
      <c r="D654" s="33"/>
      <c r="E654" s="34"/>
      <c r="F654" s="48" t="s">
        <v>433</v>
      </c>
      <c r="G654" s="48"/>
      <c r="H654" s="48"/>
      <c r="I654" s="48"/>
      <c r="J654" s="48"/>
      <c r="K654" s="48"/>
      <c r="L654" s="48"/>
      <c r="M654" s="48"/>
      <c r="N654" s="49" t="s">
        <v>111</v>
      </c>
      <c r="O654" s="49"/>
      <c r="P654" s="49" t="s">
        <v>434</v>
      </c>
      <c r="Q654" s="49"/>
      <c r="R654" s="27">
        <v>1945540.4</v>
      </c>
      <c r="S654" s="28">
        <v>1945540.4</v>
      </c>
      <c r="T654" s="28">
        <v>1943669.45</v>
      </c>
      <c r="U654" s="29">
        <f t="shared" si="20"/>
        <v>99.903833916787349</v>
      </c>
      <c r="V654" s="29">
        <f t="shared" si="21"/>
        <v>99.903833916787349</v>
      </c>
    </row>
    <row r="655" spans="2:22" ht="23.25" customHeight="1">
      <c r="B655" s="32"/>
      <c r="C655" s="33"/>
      <c r="D655" s="33"/>
      <c r="E655" s="33"/>
      <c r="F655" s="48" t="s">
        <v>247</v>
      </c>
      <c r="G655" s="48"/>
      <c r="H655" s="48"/>
      <c r="I655" s="48"/>
      <c r="J655" s="48"/>
      <c r="K655" s="48"/>
      <c r="L655" s="48"/>
      <c r="M655" s="48"/>
      <c r="N655" s="49" t="s">
        <v>111</v>
      </c>
      <c r="O655" s="49"/>
      <c r="P655" s="49" t="s">
        <v>248</v>
      </c>
      <c r="Q655" s="49"/>
      <c r="R655" s="27">
        <v>601459.6</v>
      </c>
      <c r="S655" s="28">
        <v>601459.6</v>
      </c>
      <c r="T655" s="28">
        <v>503564.48</v>
      </c>
      <c r="U655" s="29">
        <f t="shared" si="20"/>
        <v>83.723741378473306</v>
      </c>
      <c r="V655" s="29">
        <f t="shared" si="21"/>
        <v>83.723741378473306</v>
      </c>
    </row>
    <row r="656" spans="2:22" ht="23.25" customHeight="1">
      <c r="B656" s="32"/>
      <c r="C656" s="33"/>
      <c r="D656" s="33"/>
      <c r="E656" s="34"/>
      <c r="F656" s="48" t="s">
        <v>249</v>
      </c>
      <c r="G656" s="48"/>
      <c r="H656" s="48"/>
      <c r="I656" s="48"/>
      <c r="J656" s="48"/>
      <c r="K656" s="48"/>
      <c r="L656" s="48"/>
      <c r="M656" s="48"/>
      <c r="N656" s="49" t="s">
        <v>111</v>
      </c>
      <c r="O656" s="49"/>
      <c r="P656" s="49" t="s">
        <v>250</v>
      </c>
      <c r="Q656" s="49"/>
      <c r="R656" s="27">
        <v>601459.6</v>
      </c>
      <c r="S656" s="28">
        <v>601459.6</v>
      </c>
      <c r="T656" s="28">
        <v>503564.48</v>
      </c>
      <c r="U656" s="29">
        <f t="shared" si="20"/>
        <v>83.723741378473306</v>
      </c>
      <c r="V656" s="29">
        <f t="shared" si="21"/>
        <v>83.723741378473306</v>
      </c>
    </row>
    <row r="657" spans="2:22" ht="34.5" customHeight="1">
      <c r="B657" s="26"/>
      <c r="C657" s="30"/>
      <c r="D657" s="31"/>
      <c r="E657" s="61" t="s">
        <v>112</v>
      </c>
      <c r="F657" s="61"/>
      <c r="G657" s="61"/>
      <c r="H657" s="61"/>
      <c r="I657" s="61"/>
      <c r="J657" s="61"/>
      <c r="K657" s="61"/>
      <c r="L657" s="61"/>
      <c r="M657" s="61"/>
      <c r="N657" s="49" t="s">
        <v>113</v>
      </c>
      <c r="O657" s="49"/>
      <c r="P657" s="49"/>
      <c r="Q657" s="49"/>
      <c r="R657" s="27">
        <v>6958000</v>
      </c>
      <c r="S657" s="28">
        <v>6958000</v>
      </c>
      <c r="T657" s="28">
        <v>6957041.1299999999</v>
      </c>
      <c r="U657" s="29">
        <f t="shared" ref="U657:U713" si="22">T657/R657*100</f>
        <v>99.986219172175922</v>
      </c>
      <c r="V657" s="29">
        <f t="shared" ref="V657:V713" si="23">T657/S657*100</f>
        <v>99.986219172175922</v>
      </c>
    </row>
    <row r="658" spans="2:22" ht="45.75" customHeight="1">
      <c r="B658" s="32"/>
      <c r="C658" s="33"/>
      <c r="D658" s="33"/>
      <c r="E658" s="48" t="s">
        <v>114</v>
      </c>
      <c r="F658" s="48"/>
      <c r="G658" s="48"/>
      <c r="H658" s="48"/>
      <c r="I658" s="48"/>
      <c r="J658" s="48"/>
      <c r="K658" s="48"/>
      <c r="L658" s="48"/>
      <c r="M658" s="48"/>
      <c r="N658" s="49" t="s">
        <v>115</v>
      </c>
      <c r="O658" s="49"/>
      <c r="P658" s="49"/>
      <c r="Q658" s="49"/>
      <c r="R658" s="27">
        <v>6958000</v>
      </c>
      <c r="S658" s="28">
        <v>6958000</v>
      </c>
      <c r="T658" s="28">
        <v>6957041.1299999999</v>
      </c>
      <c r="U658" s="29">
        <f t="shared" si="22"/>
        <v>99.986219172175922</v>
      </c>
      <c r="V658" s="29">
        <f t="shared" si="23"/>
        <v>99.986219172175922</v>
      </c>
    </row>
    <row r="659" spans="2:22" ht="45.75" customHeight="1">
      <c r="B659" s="32"/>
      <c r="C659" s="33"/>
      <c r="D659" s="33"/>
      <c r="E659" s="33"/>
      <c r="F659" s="48" t="s">
        <v>290</v>
      </c>
      <c r="G659" s="48"/>
      <c r="H659" s="48"/>
      <c r="I659" s="48"/>
      <c r="J659" s="48"/>
      <c r="K659" s="48"/>
      <c r="L659" s="48"/>
      <c r="M659" s="48"/>
      <c r="N659" s="49" t="s">
        <v>115</v>
      </c>
      <c r="O659" s="49"/>
      <c r="P659" s="49" t="s">
        <v>291</v>
      </c>
      <c r="Q659" s="49"/>
      <c r="R659" s="27">
        <v>6958000</v>
      </c>
      <c r="S659" s="28">
        <v>6958000</v>
      </c>
      <c r="T659" s="28">
        <v>6957041.1299999999</v>
      </c>
      <c r="U659" s="29">
        <f t="shared" si="22"/>
        <v>99.986219172175922</v>
      </c>
      <c r="V659" s="29">
        <f t="shared" si="23"/>
        <v>99.986219172175922</v>
      </c>
    </row>
    <row r="660" spans="2:22" ht="23.25" customHeight="1">
      <c r="B660" s="32"/>
      <c r="C660" s="33"/>
      <c r="D660" s="33"/>
      <c r="E660" s="34"/>
      <c r="F660" s="48" t="s">
        <v>433</v>
      </c>
      <c r="G660" s="48"/>
      <c r="H660" s="48"/>
      <c r="I660" s="48"/>
      <c r="J660" s="48"/>
      <c r="K660" s="48"/>
      <c r="L660" s="48"/>
      <c r="M660" s="48"/>
      <c r="N660" s="49" t="s">
        <v>115</v>
      </c>
      <c r="O660" s="49"/>
      <c r="P660" s="49" t="s">
        <v>434</v>
      </c>
      <c r="Q660" s="49"/>
      <c r="R660" s="27">
        <v>6958000</v>
      </c>
      <c r="S660" s="28">
        <v>6958000</v>
      </c>
      <c r="T660" s="28">
        <v>6957041.1299999999</v>
      </c>
      <c r="U660" s="29">
        <f t="shared" si="22"/>
        <v>99.986219172175922</v>
      </c>
      <c r="V660" s="29">
        <f t="shared" si="23"/>
        <v>99.986219172175922</v>
      </c>
    </row>
    <row r="661" spans="2:22" s="25" customFormat="1" ht="15" customHeight="1">
      <c r="B661" s="35"/>
      <c r="C661" s="63" t="s">
        <v>116</v>
      </c>
      <c r="D661" s="63"/>
      <c r="E661" s="63"/>
      <c r="F661" s="63"/>
      <c r="G661" s="63"/>
      <c r="H661" s="63"/>
      <c r="I661" s="63"/>
      <c r="J661" s="63"/>
      <c r="K661" s="63"/>
      <c r="L661" s="63"/>
      <c r="M661" s="63"/>
      <c r="N661" s="62" t="s">
        <v>117</v>
      </c>
      <c r="O661" s="62"/>
      <c r="P661" s="62"/>
      <c r="Q661" s="62"/>
      <c r="R661" s="36">
        <v>2490000</v>
      </c>
      <c r="S661" s="23">
        <v>2490000</v>
      </c>
      <c r="T661" s="23">
        <v>2487855.88</v>
      </c>
      <c r="U661" s="37">
        <f t="shared" si="22"/>
        <v>99.913890763052208</v>
      </c>
      <c r="V661" s="37">
        <f t="shared" si="23"/>
        <v>99.913890763052208</v>
      </c>
    </row>
    <row r="662" spans="2:22" ht="23.25" customHeight="1">
      <c r="B662" s="26"/>
      <c r="C662" s="48" t="s">
        <v>118</v>
      </c>
      <c r="D662" s="48"/>
      <c r="E662" s="48"/>
      <c r="F662" s="48"/>
      <c r="G662" s="48"/>
      <c r="H662" s="48"/>
      <c r="I662" s="48"/>
      <c r="J662" s="48"/>
      <c r="K662" s="48"/>
      <c r="L662" s="48"/>
      <c r="M662" s="48"/>
      <c r="N662" s="49" t="s">
        <v>119</v>
      </c>
      <c r="O662" s="49"/>
      <c r="P662" s="49"/>
      <c r="Q662" s="49"/>
      <c r="R662" s="27">
        <v>2490000</v>
      </c>
      <c r="S662" s="28">
        <v>2490000</v>
      </c>
      <c r="T662" s="28">
        <v>2487855.88</v>
      </c>
      <c r="U662" s="29">
        <f t="shared" si="22"/>
        <v>99.913890763052208</v>
      </c>
      <c r="V662" s="29">
        <f t="shared" si="23"/>
        <v>99.913890763052208</v>
      </c>
    </row>
    <row r="663" spans="2:22" ht="45.75" customHeight="1">
      <c r="B663" s="26"/>
      <c r="C663" s="30"/>
      <c r="D663" s="31"/>
      <c r="E663" s="61" t="s">
        <v>120</v>
      </c>
      <c r="F663" s="61"/>
      <c r="G663" s="61"/>
      <c r="H663" s="61"/>
      <c r="I663" s="61"/>
      <c r="J663" s="61"/>
      <c r="K663" s="61"/>
      <c r="L663" s="61"/>
      <c r="M663" s="61"/>
      <c r="N663" s="49" t="s">
        <v>121</v>
      </c>
      <c r="O663" s="49"/>
      <c r="P663" s="49"/>
      <c r="Q663" s="49"/>
      <c r="R663" s="27">
        <v>2490000</v>
      </c>
      <c r="S663" s="28">
        <v>2490000</v>
      </c>
      <c r="T663" s="28">
        <v>2487855.88</v>
      </c>
      <c r="U663" s="29">
        <f t="shared" si="22"/>
        <v>99.913890763052208</v>
      </c>
      <c r="V663" s="29">
        <f t="shared" si="23"/>
        <v>99.913890763052208</v>
      </c>
    </row>
    <row r="664" spans="2:22" ht="34.5" customHeight="1">
      <c r="B664" s="32"/>
      <c r="C664" s="33"/>
      <c r="D664" s="33"/>
      <c r="E664" s="48" t="s">
        <v>122</v>
      </c>
      <c r="F664" s="48"/>
      <c r="G664" s="48"/>
      <c r="H664" s="48"/>
      <c r="I664" s="48"/>
      <c r="J664" s="48"/>
      <c r="K664" s="48"/>
      <c r="L664" s="48"/>
      <c r="M664" s="48"/>
      <c r="N664" s="49" t="s">
        <v>123</v>
      </c>
      <c r="O664" s="49"/>
      <c r="P664" s="49"/>
      <c r="Q664" s="49"/>
      <c r="R664" s="27">
        <v>2490000</v>
      </c>
      <c r="S664" s="28">
        <v>2490000</v>
      </c>
      <c r="T664" s="28">
        <v>2487855.88</v>
      </c>
      <c r="U664" s="29">
        <f t="shared" si="22"/>
        <v>99.913890763052208</v>
      </c>
      <c r="V664" s="29">
        <f t="shared" si="23"/>
        <v>99.913890763052208</v>
      </c>
    </row>
    <row r="665" spans="2:22" ht="45.75" customHeight="1">
      <c r="B665" s="32"/>
      <c r="C665" s="33"/>
      <c r="D665" s="33"/>
      <c r="E665" s="33"/>
      <c r="F665" s="48" t="s">
        <v>290</v>
      </c>
      <c r="G665" s="48"/>
      <c r="H665" s="48"/>
      <c r="I665" s="48"/>
      <c r="J665" s="48"/>
      <c r="K665" s="48"/>
      <c r="L665" s="48"/>
      <c r="M665" s="48"/>
      <c r="N665" s="49" t="s">
        <v>123</v>
      </c>
      <c r="O665" s="49"/>
      <c r="P665" s="49" t="s">
        <v>291</v>
      </c>
      <c r="Q665" s="49"/>
      <c r="R665" s="27">
        <v>2490000</v>
      </c>
      <c r="S665" s="28">
        <v>2490000</v>
      </c>
      <c r="T665" s="28">
        <v>2487855.88</v>
      </c>
      <c r="U665" s="29">
        <f t="shared" si="22"/>
        <v>99.913890763052208</v>
      </c>
      <c r="V665" s="29">
        <f t="shared" si="23"/>
        <v>99.913890763052208</v>
      </c>
    </row>
    <row r="666" spans="2:22" ht="23.25" customHeight="1">
      <c r="B666" s="32"/>
      <c r="C666" s="33"/>
      <c r="D666" s="33"/>
      <c r="E666" s="34"/>
      <c r="F666" s="48" t="s">
        <v>433</v>
      </c>
      <c r="G666" s="48"/>
      <c r="H666" s="48"/>
      <c r="I666" s="48"/>
      <c r="J666" s="48"/>
      <c r="K666" s="48"/>
      <c r="L666" s="48"/>
      <c r="M666" s="48"/>
      <c r="N666" s="49" t="s">
        <v>123</v>
      </c>
      <c r="O666" s="49"/>
      <c r="P666" s="49" t="s">
        <v>434</v>
      </c>
      <c r="Q666" s="49"/>
      <c r="R666" s="27">
        <v>2490000</v>
      </c>
      <c r="S666" s="28">
        <v>2490000</v>
      </c>
      <c r="T666" s="28">
        <v>2487855.88</v>
      </c>
      <c r="U666" s="29">
        <f t="shared" si="22"/>
        <v>99.913890763052208</v>
      </c>
      <c r="V666" s="29">
        <f t="shared" si="23"/>
        <v>99.913890763052208</v>
      </c>
    </row>
    <row r="667" spans="2:22" s="25" customFormat="1" ht="23.25" customHeight="1">
      <c r="B667" s="35"/>
      <c r="C667" s="63" t="s">
        <v>124</v>
      </c>
      <c r="D667" s="63"/>
      <c r="E667" s="63"/>
      <c r="F667" s="63"/>
      <c r="G667" s="63"/>
      <c r="H667" s="63"/>
      <c r="I667" s="63"/>
      <c r="J667" s="63"/>
      <c r="K667" s="63"/>
      <c r="L667" s="63"/>
      <c r="M667" s="63"/>
      <c r="N667" s="62" t="s">
        <v>125</v>
      </c>
      <c r="O667" s="62"/>
      <c r="P667" s="62"/>
      <c r="Q667" s="62"/>
      <c r="R667" s="36">
        <v>654903396.45000005</v>
      </c>
      <c r="S667" s="23">
        <v>652260456.45000005</v>
      </c>
      <c r="T667" s="23">
        <v>630357749.14999998</v>
      </c>
      <c r="U667" s="37">
        <f t="shared" si="22"/>
        <v>96.252020155483493</v>
      </c>
      <c r="V667" s="37">
        <f t="shared" si="23"/>
        <v>96.642030482852206</v>
      </c>
    </row>
    <row r="668" spans="2:22" ht="15" customHeight="1">
      <c r="B668" s="26"/>
      <c r="C668" s="48" t="s">
        <v>126</v>
      </c>
      <c r="D668" s="48"/>
      <c r="E668" s="48"/>
      <c r="F668" s="48"/>
      <c r="G668" s="48"/>
      <c r="H668" s="48"/>
      <c r="I668" s="48"/>
      <c r="J668" s="48"/>
      <c r="K668" s="48"/>
      <c r="L668" s="48"/>
      <c r="M668" s="48"/>
      <c r="N668" s="49" t="s">
        <v>127</v>
      </c>
      <c r="O668" s="49"/>
      <c r="P668" s="49"/>
      <c r="Q668" s="49"/>
      <c r="R668" s="27">
        <v>122463256.18000001</v>
      </c>
      <c r="S668" s="28">
        <v>122463256.18000001</v>
      </c>
      <c r="T668" s="28">
        <v>121866886.63</v>
      </c>
      <c r="U668" s="29">
        <f t="shared" si="22"/>
        <v>99.513021645346868</v>
      </c>
      <c r="V668" s="29">
        <f t="shared" si="23"/>
        <v>99.513021645346868</v>
      </c>
    </row>
    <row r="669" spans="2:22" ht="23.25" customHeight="1">
      <c r="B669" s="26"/>
      <c r="C669" s="30"/>
      <c r="D669" s="31"/>
      <c r="E669" s="61" t="s">
        <v>128</v>
      </c>
      <c r="F669" s="61"/>
      <c r="G669" s="61"/>
      <c r="H669" s="61"/>
      <c r="I669" s="61"/>
      <c r="J669" s="61"/>
      <c r="K669" s="61"/>
      <c r="L669" s="61"/>
      <c r="M669" s="61"/>
      <c r="N669" s="49" t="s">
        <v>129</v>
      </c>
      <c r="O669" s="49"/>
      <c r="P669" s="49"/>
      <c r="Q669" s="49"/>
      <c r="R669" s="27">
        <v>32463256.18</v>
      </c>
      <c r="S669" s="28">
        <v>32463256.18</v>
      </c>
      <c r="T669" s="28">
        <v>31866886.629999999</v>
      </c>
      <c r="U669" s="29">
        <f t="shared" si="22"/>
        <v>98.162939827436617</v>
      </c>
      <c r="V669" s="29">
        <f t="shared" si="23"/>
        <v>98.162939827436617</v>
      </c>
    </row>
    <row r="670" spans="2:22" ht="34.5" customHeight="1">
      <c r="B670" s="32"/>
      <c r="C670" s="33"/>
      <c r="D670" s="33"/>
      <c r="E670" s="48" t="s">
        <v>130</v>
      </c>
      <c r="F670" s="48"/>
      <c r="G670" s="48"/>
      <c r="H670" s="48"/>
      <c r="I670" s="48"/>
      <c r="J670" s="48"/>
      <c r="K670" s="48"/>
      <c r="L670" s="48"/>
      <c r="M670" s="48"/>
      <c r="N670" s="49" t="s">
        <v>131</v>
      </c>
      <c r="O670" s="49"/>
      <c r="P670" s="49"/>
      <c r="Q670" s="49"/>
      <c r="R670" s="27">
        <v>620000</v>
      </c>
      <c r="S670" s="28">
        <v>620000</v>
      </c>
      <c r="T670" s="28">
        <v>540000</v>
      </c>
      <c r="U670" s="29">
        <f t="shared" si="22"/>
        <v>87.096774193548384</v>
      </c>
      <c r="V670" s="29">
        <f t="shared" si="23"/>
        <v>87.096774193548384</v>
      </c>
    </row>
    <row r="671" spans="2:22" ht="23.25" customHeight="1">
      <c r="B671" s="32"/>
      <c r="C671" s="33"/>
      <c r="D671" s="33"/>
      <c r="E671" s="33"/>
      <c r="F671" s="48" t="s">
        <v>257</v>
      </c>
      <c r="G671" s="48"/>
      <c r="H671" s="48"/>
      <c r="I671" s="48"/>
      <c r="J671" s="48"/>
      <c r="K671" s="48"/>
      <c r="L671" s="48"/>
      <c r="M671" s="48"/>
      <c r="N671" s="49" t="s">
        <v>131</v>
      </c>
      <c r="O671" s="49"/>
      <c r="P671" s="49" t="s">
        <v>258</v>
      </c>
      <c r="Q671" s="49"/>
      <c r="R671" s="27">
        <v>620000</v>
      </c>
      <c r="S671" s="28">
        <v>620000</v>
      </c>
      <c r="T671" s="28">
        <v>540000</v>
      </c>
      <c r="U671" s="29">
        <f t="shared" si="22"/>
        <v>87.096774193548384</v>
      </c>
      <c r="V671" s="29">
        <f t="shared" si="23"/>
        <v>87.096774193548384</v>
      </c>
    </row>
    <row r="672" spans="2:22" ht="15" customHeight="1">
      <c r="B672" s="32"/>
      <c r="C672" s="33"/>
      <c r="D672" s="33"/>
      <c r="E672" s="34"/>
      <c r="F672" s="48" t="s">
        <v>273</v>
      </c>
      <c r="G672" s="48"/>
      <c r="H672" s="48"/>
      <c r="I672" s="48"/>
      <c r="J672" s="48"/>
      <c r="K672" s="48"/>
      <c r="L672" s="48"/>
      <c r="M672" s="48"/>
      <c r="N672" s="49" t="s">
        <v>131</v>
      </c>
      <c r="O672" s="49"/>
      <c r="P672" s="49" t="s">
        <v>274</v>
      </c>
      <c r="Q672" s="49"/>
      <c r="R672" s="27">
        <v>620000</v>
      </c>
      <c r="S672" s="28">
        <v>620000</v>
      </c>
      <c r="T672" s="28">
        <v>540000</v>
      </c>
      <c r="U672" s="29">
        <f t="shared" si="22"/>
        <v>87.096774193548384</v>
      </c>
      <c r="V672" s="29">
        <f t="shared" si="23"/>
        <v>87.096774193548384</v>
      </c>
    </row>
    <row r="673" spans="2:22" ht="23.25" customHeight="1">
      <c r="B673" s="32"/>
      <c r="C673" s="33"/>
      <c r="D673" s="33"/>
      <c r="E673" s="48" t="s">
        <v>132</v>
      </c>
      <c r="F673" s="48"/>
      <c r="G673" s="48"/>
      <c r="H673" s="48"/>
      <c r="I673" s="48"/>
      <c r="J673" s="48"/>
      <c r="K673" s="48"/>
      <c r="L673" s="48"/>
      <c r="M673" s="48"/>
      <c r="N673" s="49" t="s">
        <v>133</v>
      </c>
      <c r="O673" s="49"/>
      <c r="P673" s="49"/>
      <c r="Q673" s="49"/>
      <c r="R673" s="27">
        <v>1006573.01</v>
      </c>
      <c r="S673" s="28">
        <v>1006573.01</v>
      </c>
      <c r="T673" s="28">
        <v>1006573.01</v>
      </c>
      <c r="U673" s="29">
        <f t="shared" si="22"/>
        <v>100</v>
      </c>
      <c r="V673" s="29">
        <f t="shared" si="23"/>
        <v>100</v>
      </c>
    </row>
    <row r="674" spans="2:22" ht="23.25" customHeight="1">
      <c r="B674" s="32"/>
      <c r="C674" s="33"/>
      <c r="D674" s="33"/>
      <c r="E674" s="33"/>
      <c r="F674" s="48" t="s">
        <v>247</v>
      </c>
      <c r="G674" s="48"/>
      <c r="H674" s="48"/>
      <c r="I674" s="48"/>
      <c r="J674" s="48"/>
      <c r="K674" s="48"/>
      <c r="L674" s="48"/>
      <c r="M674" s="48"/>
      <c r="N674" s="49" t="s">
        <v>133</v>
      </c>
      <c r="O674" s="49"/>
      <c r="P674" s="49" t="s">
        <v>248</v>
      </c>
      <c r="Q674" s="49"/>
      <c r="R674" s="27">
        <v>1006573.01</v>
      </c>
      <c r="S674" s="28">
        <v>1006573.01</v>
      </c>
      <c r="T674" s="28">
        <v>1006573.01</v>
      </c>
      <c r="U674" s="29">
        <f t="shared" si="22"/>
        <v>100</v>
      </c>
      <c r="V674" s="29">
        <f t="shared" si="23"/>
        <v>100</v>
      </c>
    </row>
    <row r="675" spans="2:22" ht="23.25" customHeight="1">
      <c r="B675" s="32"/>
      <c r="C675" s="33"/>
      <c r="D675" s="33"/>
      <c r="E675" s="34"/>
      <c r="F675" s="48" t="s">
        <v>249</v>
      </c>
      <c r="G675" s="48"/>
      <c r="H675" s="48"/>
      <c r="I675" s="48"/>
      <c r="J675" s="48"/>
      <c r="K675" s="48"/>
      <c r="L675" s="48"/>
      <c r="M675" s="48"/>
      <c r="N675" s="49" t="s">
        <v>133</v>
      </c>
      <c r="O675" s="49"/>
      <c r="P675" s="49" t="s">
        <v>250</v>
      </c>
      <c r="Q675" s="49"/>
      <c r="R675" s="27">
        <v>1006573.01</v>
      </c>
      <c r="S675" s="28">
        <v>1006573.01</v>
      </c>
      <c r="T675" s="28">
        <v>1006573.01</v>
      </c>
      <c r="U675" s="29">
        <f t="shared" si="22"/>
        <v>100</v>
      </c>
      <c r="V675" s="29">
        <f t="shared" si="23"/>
        <v>100</v>
      </c>
    </row>
    <row r="676" spans="2:22" ht="23.25" customHeight="1">
      <c r="B676" s="32"/>
      <c r="C676" s="33"/>
      <c r="D676" s="33"/>
      <c r="E676" s="48" t="s">
        <v>134</v>
      </c>
      <c r="F676" s="48"/>
      <c r="G676" s="48"/>
      <c r="H676" s="48"/>
      <c r="I676" s="48"/>
      <c r="J676" s="48"/>
      <c r="K676" s="48"/>
      <c r="L676" s="48"/>
      <c r="M676" s="48"/>
      <c r="N676" s="49" t="s">
        <v>135</v>
      </c>
      <c r="O676" s="49"/>
      <c r="P676" s="49"/>
      <c r="Q676" s="49"/>
      <c r="R676" s="27">
        <v>22025943.170000002</v>
      </c>
      <c r="S676" s="28">
        <v>22025943.170000002</v>
      </c>
      <c r="T676" s="28">
        <v>21520900</v>
      </c>
      <c r="U676" s="29">
        <f t="shared" si="22"/>
        <v>97.707053150450847</v>
      </c>
      <c r="V676" s="29">
        <f t="shared" si="23"/>
        <v>97.707053150450847</v>
      </c>
    </row>
    <row r="677" spans="2:22" ht="23.25" customHeight="1">
      <c r="B677" s="32"/>
      <c r="C677" s="33"/>
      <c r="D677" s="33"/>
      <c r="E677" s="33"/>
      <c r="F677" s="48" t="s">
        <v>257</v>
      </c>
      <c r="G677" s="48"/>
      <c r="H677" s="48"/>
      <c r="I677" s="48"/>
      <c r="J677" s="48"/>
      <c r="K677" s="48"/>
      <c r="L677" s="48"/>
      <c r="M677" s="48"/>
      <c r="N677" s="49" t="s">
        <v>135</v>
      </c>
      <c r="O677" s="49"/>
      <c r="P677" s="49" t="s">
        <v>258</v>
      </c>
      <c r="Q677" s="49"/>
      <c r="R677" s="27">
        <v>22025943.170000002</v>
      </c>
      <c r="S677" s="28">
        <v>22025943.170000002</v>
      </c>
      <c r="T677" s="28">
        <v>21520900</v>
      </c>
      <c r="U677" s="29">
        <f t="shared" si="22"/>
        <v>97.707053150450847</v>
      </c>
      <c r="V677" s="29">
        <f t="shared" si="23"/>
        <v>97.707053150450847</v>
      </c>
    </row>
    <row r="678" spans="2:22" ht="15" customHeight="1">
      <c r="B678" s="32"/>
      <c r="C678" s="33"/>
      <c r="D678" s="33"/>
      <c r="E678" s="34"/>
      <c r="F678" s="48" t="s">
        <v>273</v>
      </c>
      <c r="G678" s="48"/>
      <c r="H678" s="48"/>
      <c r="I678" s="48"/>
      <c r="J678" s="48"/>
      <c r="K678" s="48"/>
      <c r="L678" s="48"/>
      <c r="M678" s="48"/>
      <c r="N678" s="49" t="s">
        <v>135</v>
      </c>
      <c r="O678" s="49"/>
      <c r="P678" s="49" t="s">
        <v>274</v>
      </c>
      <c r="Q678" s="49"/>
      <c r="R678" s="27">
        <v>22025943.170000002</v>
      </c>
      <c r="S678" s="28">
        <v>22025943.170000002</v>
      </c>
      <c r="T678" s="28">
        <v>21520900</v>
      </c>
      <c r="U678" s="29">
        <f t="shared" si="22"/>
        <v>97.707053150450847</v>
      </c>
      <c r="V678" s="29">
        <f t="shared" si="23"/>
        <v>97.707053150450847</v>
      </c>
    </row>
    <row r="679" spans="2:22" ht="23.25" customHeight="1">
      <c r="B679" s="32"/>
      <c r="C679" s="33"/>
      <c r="D679" s="33"/>
      <c r="E679" s="48" t="s">
        <v>136</v>
      </c>
      <c r="F679" s="48"/>
      <c r="G679" s="48"/>
      <c r="H679" s="48"/>
      <c r="I679" s="48"/>
      <c r="J679" s="48"/>
      <c r="K679" s="48"/>
      <c r="L679" s="48"/>
      <c r="M679" s="48"/>
      <c r="N679" s="49" t="s">
        <v>137</v>
      </c>
      <c r="O679" s="49"/>
      <c r="P679" s="49"/>
      <c r="Q679" s="49"/>
      <c r="R679" s="27">
        <v>8810740</v>
      </c>
      <c r="S679" s="28">
        <v>8810740</v>
      </c>
      <c r="T679" s="28">
        <v>8799413.6199999992</v>
      </c>
      <c r="U679" s="29">
        <f t="shared" si="22"/>
        <v>99.871448028201939</v>
      </c>
      <c r="V679" s="29">
        <f t="shared" si="23"/>
        <v>99.871448028201939</v>
      </c>
    </row>
    <row r="680" spans="2:22" ht="23.25" customHeight="1">
      <c r="B680" s="32"/>
      <c r="C680" s="33"/>
      <c r="D680" s="33"/>
      <c r="E680" s="33"/>
      <c r="F680" s="48" t="s">
        <v>247</v>
      </c>
      <c r="G680" s="48"/>
      <c r="H680" s="48"/>
      <c r="I680" s="48"/>
      <c r="J680" s="48"/>
      <c r="K680" s="48"/>
      <c r="L680" s="48"/>
      <c r="M680" s="48"/>
      <c r="N680" s="49" t="s">
        <v>137</v>
      </c>
      <c r="O680" s="49"/>
      <c r="P680" s="49" t="s">
        <v>248</v>
      </c>
      <c r="Q680" s="49"/>
      <c r="R680" s="27">
        <v>8810740</v>
      </c>
      <c r="S680" s="28">
        <v>8810740</v>
      </c>
      <c r="T680" s="28">
        <v>8799413.6199999992</v>
      </c>
      <c r="U680" s="29">
        <f t="shared" si="22"/>
        <v>99.871448028201939</v>
      </c>
      <c r="V680" s="29">
        <f t="shared" si="23"/>
        <v>99.871448028201939</v>
      </c>
    </row>
    <row r="681" spans="2:22" ht="23.25" customHeight="1">
      <c r="B681" s="32"/>
      <c r="C681" s="33"/>
      <c r="D681" s="33"/>
      <c r="E681" s="34"/>
      <c r="F681" s="48" t="s">
        <v>249</v>
      </c>
      <c r="G681" s="48"/>
      <c r="H681" s="48"/>
      <c r="I681" s="48"/>
      <c r="J681" s="48"/>
      <c r="K681" s="48"/>
      <c r="L681" s="48"/>
      <c r="M681" s="48"/>
      <c r="N681" s="49" t="s">
        <v>137</v>
      </c>
      <c r="O681" s="49"/>
      <c r="P681" s="49" t="s">
        <v>250</v>
      </c>
      <c r="Q681" s="49"/>
      <c r="R681" s="27">
        <v>8810740</v>
      </c>
      <c r="S681" s="28">
        <v>8810740</v>
      </c>
      <c r="T681" s="28">
        <v>8799413.6199999992</v>
      </c>
      <c r="U681" s="29">
        <f t="shared" si="22"/>
        <v>99.871448028201939</v>
      </c>
      <c r="V681" s="29">
        <f t="shared" si="23"/>
        <v>99.871448028201939</v>
      </c>
    </row>
    <row r="682" spans="2:22" ht="15" customHeight="1">
      <c r="B682" s="26"/>
      <c r="C682" s="30"/>
      <c r="D682" s="31"/>
      <c r="E682" s="61" t="s">
        <v>138</v>
      </c>
      <c r="F682" s="61"/>
      <c r="G682" s="61"/>
      <c r="H682" s="61"/>
      <c r="I682" s="61"/>
      <c r="J682" s="61"/>
      <c r="K682" s="61"/>
      <c r="L682" s="61"/>
      <c r="M682" s="61"/>
      <c r="N682" s="49" t="s">
        <v>139</v>
      </c>
      <c r="O682" s="49"/>
      <c r="P682" s="49"/>
      <c r="Q682" s="49"/>
      <c r="R682" s="27">
        <v>90000000</v>
      </c>
      <c r="S682" s="28">
        <v>90000000</v>
      </c>
      <c r="T682" s="28">
        <v>90000000</v>
      </c>
      <c r="U682" s="29">
        <f t="shared" si="22"/>
        <v>100</v>
      </c>
      <c r="V682" s="29">
        <f t="shared" si="23"/>
        <v>100</v>
      </c>
    </row>
    <row r="683" spans="2:22" ht="34.5" customHeight="1">
      <c r="B683" s="32"/>
      <c r="C683" s="33"/>
      <c r="D683" s="33"/>
      <c r="E683" s="48" t="s">
        <v>140</v>
      </c>
      <c r="F683" s="48"/>
      <c r="G683" s="48"/>
      <c r="H683" s="48"/>
      <c r="I683" s="48"/>
      <c r="J683" s="48"/>
      <c r="K683" s="48"/>
      <c r="L683" s="48"/>
      <c r="M683" s="48"/>
      <c r="N683" s="49" t="s">
        <v>141</v>
      </c>
      <c r="O683" s="49"/>
      <c r="P683" s="49"/>
      <c r="Q683" s="49"/>
      <c r="R683" s="27">
        <v>90000000</v>
      </c>
      <c r="S683" s="28">
        <v>90000000</v>
      </c>
      <c r="T683" s="28">
        <v>90000000</v>
      </c>
      <c r="U683" s="29">
        <f t="shared" si="22"/>
        <v>100</v>
      </c>
      <c r="V683" s="29">
        <f t="shared" si="23"/>
        <v>100</v>
      </c>
    </row>
    <row r="684" spans="2:22" ht="23.25" customHeight="1">
      <c r="B684" s="32"/>
      <c r="C684" s="33"/>
      <c r="D684" s="33"/>
      <c r="E684" s="33"/>
      <c r="F684" s="48" t="s">
        <v>257</v>
      </c>
      <c r="G684" s="48"/>
      <c r="H684" s="48"/>
      <c r="I684" s="48"/>
      <c r="J684" s="48"/>
      <c r="K684" s="48"/>
      <c r="L684" s="48"/>
      <c r="M684" s="48"/>
      <c r="N684" s="49" t="s">
        <v>141</v>
      </c>
      <c r="O684" s="49"/>
      <c r="P684" s="49" t="s">
        <v>258</v>
      </c>
      <c r="Q684" s="49"/>
      <c r="R684" s="27">
        <v>90000000</v>
      </c>
      <c r="S684" s="28">
        <v>90000000</v>
      </c>
      <c r="T684" s="28">
        <v>90000000</v>
      </c>
      <c r="U684" s="29">
        <f t="shared" si="22"/>
        <v>100</v>
      </c>
      <c r="V684" s="29">
        <f t="shared" si="23"/>
        <v>100</v>
      </c>
    </row>
    <row r="685" spans="2:22" ht="15" customHeight="1">
      <c r="B685" s="32"/>
      <c r="C685" s="33"/>
      <c r="D685" s="33"/>
      <c r="E685" s="34"/>
      <c r="F685" s="48" t="s">
        <v>273</v>
      </c>
      <c r="G685" s="48"/>
      <c r="H685" s="48"/>
      <c r="I685" s="48"/>
      <c r="J685" s="48"/>
      <c r="K685" s="48"/>
      <c r="L685" s="48"/>
      <c r="M685" s="48"/>
      <c r="N685" s="49" t="s">
        <v>141</v>
      </c>
      <c r="O685" s="49"/>
      <c r="P685" s="49" t="s">
        <v>274</v>
      </c>
      <c r="Q685" s="49"/>
      <c r="R685" s="27">
        <v>90000000</v>
      </c>
      <c r="S685" s="28">
        <v>90000000</v>
      </c>
      <c r="T685" s="28">
        <v>90000000</v>
      </c>
      <c r="U685" s="29">
        <f t="shared" si="22"/>
        <v>100</v>
      </c>
      <c r="V685" s="29">
        <f t="shared" si="23"/>
        <v>100</v>
      </c>
    </row>
    <row r="686" spans="2:22" ht="34.5" customHeight="1">
      <c r="B686" s="26"/>
      <c r="C686" s="48" t="s">
        <v>142</v>
      </c>
      <c r="D686" s="48"/>
      <c r="E686" s="48"/>
      <c r="F686" s="48"/>
      <c r="G686" s="48"/>
      <c r="H686" s="48"/>
      <c r="I686" s="48"/>
      <c r="J686" s="48"/>
      <c r="K686" s="48"/>
      <c r="L686" s="48"/>
      <c r="M686" s="48"/>
      <c r="N686" s="49" t="s">
        <v>143</v>
      </c>
      <c r="O686" s="49"/>
      <c r="P686" s="49"/>
      <c r="Q686" s="49"/>
      <c r="R686" s="27">
        <v>532440140.26999998</v>
      </c>
      <c r="S686" s="28">
        <v>529797200.26999998</v>
      </c>
      <c r="T686" s="28">
        <v>508490862.51999998</v>
      </c>
      <c r="U686" s="29">
        <f t="shared" si="22"/>
        <v>95.501977417056622</v>
      </c>
      <c r="V686" s="29">
        <f t="shared" si="23"/>
        <v>95.978397443561107</v>
      </c>
    </row>
    <row r="687" spans="2:22" ht="23.25" customHeight="1">
      <c r="B687" s="26"/>
      <c r="C687" s="30"/>
      <c r="D687" s="31"/>
      <c r="E687" s="61" t="s">
        <v>144</v>
      </c>
      <c r="F687" s="61"/>
      <c r="G687" s="61"/>
      <c r="H687" s="61"/>
      <c r="I687" s="61"/>
      <c r="J687" s="61"/>
      <c r="K687" s="61"/>
      <c r="L687" s="61"/>
      <c r="M687" s="61"/>
      <c r="N687" s="49" t="s">
        <v>145</v>
      </c>
      <c r="O687" s="49"/>
      <c r="P687" s="49"/>
      <c r="Q687" s="49"/>
      <c r="R687" s="27">
        <v>499942510.26999998</v>
      </c>
      <c r="S687" s="28">
        <v>499859490.26999998</v>
      </c>
      <c r="T687" s="28">
        <v>478687904.39999998</v>
      </c>
      <c r="U687" s="29">
        <f t="shared" si="22"/>
        <v>95.748590001174094</v>
      </c>
      <c r="V687" s="29">
        <f t="shared" si="23"/>
        <v>95.764492565988064</v>
      </c>
    </row>
    <row r="688" spans="2:22" ht="15" customHeight="1">
      <c r="B688" s="32"/>
      <c r="C688" s="33"/>
      <c r="D688" s="33"/>
      <c r="E688" s="48" t="s">
        <v>146</v>
      </c>
      <c r="F688" s="48"/>
      <c r="G688" s="48"/>
      <c r="H688" s="48"/>
      <c r="I688" s="48"/>
      <c r="J688" s="48"/>
      <c r="K688" s="48"/>
      <c r="L688" s="48"/>
      <c r="M688" s="48"/>
      <c r="N688" s="49" t="s">
        <v>147</v>
      </c>
      <c r="O688" s="49"/>
      <c r="P688" s="49"/>
      <c r="Q688" s="49"/>
      <c r="R688" s="27">
        <v>51928340.189999998</v>
      </c>
      <c r="S688" s="28">
        <v>51928340.189999998</v>
      </c>
      <c r="T688" s="28">
        <v>49457481.780000001</v>
      </c>
      <c r="U688" s="29">
        <f t="shared" si="22"/>
        <v>95.241792052356374</v>
      </c>
      <c r="V688" s="29">
        <f t="shared" si="23"/>
        <v>95.241792052356374</v>
      </c>
    </row>
    <row r="689" spans="2:22" ht="23.25" customHeight="1">
      <c r="B689" s="32"/>
      <c r="C689" s="33"/>
      <c r="D689" s="33"/>
      <c r="E689" s="33"/>
      <c r="F689" s="48" t="s">
        <v>247</v>
      </c>
      <c r="G689" s="48"/>
      <c r="H689" s="48"/>
      <c r="I689" s="48"/>
      <c r="J689" s="48"/>
      <c r="K689" s="48"/>
      <c r="L689" s="48"/>
      <c r="M689" s="48"/>
      <c r="N689" s="49" t="s">
        <v>147</v>
      </c>
      <c r="O689" s="49"/>
      <c r="P689" s="49" t="s">
        <v>248</v>
      </c>
      <c r="Q689" s="49"/>
      <c r="R689" s="27">
        <v>51928340.189999998</v>
      </c>
      <c r="S689" s="28">
        <v>51928340.189999998</v>
      </c>
      <c r="T689" s="28">
        <v>49457481.780000001</v>
      </c>
      <c r="U689" s="29">
        <f t="shared" si="22"/>
        <v>95.241792052356374</v>
      </c>
      <c r="V689" s="29">
        <f t="shared" si="23"/>
        <v>95.241792052356374</v>
      </c>
    </row>
    <row r="690" spans="2:22" ht="23.25" customHeight="1">
      <c r="B690" s="32"/>
      <c r="C690" s="33"/>
      <c r="D690" s="33"/>
      <c r="E690" s="34"/>
      <c r="F690" s="48" t="s">
        <v>249</v>
      </c>
      <c r="G690" s="48"/>
      <c r="H690" s="48"/>
      <c r="I690" s="48"/>
      <c r="J690" s="48"/>
      <c r="K690" s="48"/>
      <c r="L690" s="48"/>
      <c r="M690" s="48"/>
      <c r="N690" s="49" t="s">
        <v>147</v>
      </c>
      <c r="O690" s="49"/>
      <c r="P690" s="49" t="s">
        <v>250</v>
      </c>
      <c r="Q690" s="49"/>
      <c r="R690" s="27">
        <v>51928340.189999998</v>
      </c>
      <c r="S690" s="28">
        <v>51928340.189999998</v>
      </c>
      <c r="T690" s="28">
        <v>49457481.780000001</v>
      </c>
      <c r="U690" s="29">
        <f t="shared" si="22"/>
        <v>95.241792052356374</v>
      </c>
      <c r="V690" s="29">
        <f t="shared" si="23"/>
        <v>95.241792052356374</v>
      </c>
    </row>
    <row r="691" spans="2:22" ht="15" customHeight="1">
      <c r="B691" s="32"/>
      <c r="C691" s="33"/>
      <c r="D691" s="33"/>
      <c r="E691" s="48" t="s">
        <v>148</v>
      </c>
      <c r="F691" s="48"/>
      <c r="G691" s="48"/>
      <c r="H691" s="48"/>
      <c r="I691" s="48"/>
      <c r="J691" s="48"/>
      <c r="K691" s="48"/>
      <c r="L691" s="48"/>
      <c r="M691" s="48"/>
      <c r="N691" s="49" t="s">
        <v>149</v>
      </c>
      <c r="O691" s="49"/>
      <c r="P691" s="49"/>
      <c r="Q691" s="49"/>
      <c r="R691" s="27">
        <v>41799912.5</v>
      </c>
      <c r="S691" s="28">
        <v>41799912.5</v>
      </c>
      <c r="T691" s="28">
        <v>40075042.329999998</v>
      </c>
      <c r="U691" s="29">
        <f t="shared" si="22"/>
        <v>95.873507701720655</v>
      </c>
      <c r="V691" s="29">
        <f t="shared" si="23"/>
        <v>95.873507701720655</v>
      </c>
    </row>
    <row r="692" spans="2:22" ht="23.25" customHeight="1">
      <c r="B692" s="32"/>
      <c r="C692" s="33"/>
      <c r="D692" s="33"/>
      <c r="E692" s="33"/>
      <c r="F692" s="48" t="s">
        <v>247</v>
      </c>
      <c r="G692" s="48"/>
      <c r="H692" s="48"/>
      <c r="I692" s="48"/>
      <c r="J692" s="48"/>
      <c r="K692" s="48"/>
      <c r="L692" s="48"/>
      <c r="M692" s="48"/>
      <c r="N692" s="49" t="s">
        <v>149</v>
      </c>
      <c r="O692" s="49"/>
      <c r="P692" s="49" t="s">
        <v>248</v>
      </c>
      <c r="Q692" s="49"/>
      <c r="R692" s="27">
        <v>41799912.5</v>
      </c>
      <c r="S692" s="28">
        <v>41799912.5</v>
      </c>
      <c r="T692" s="28">
        <v>40075042.329999998</v>
      </c>
      <c r="U692" s="29">
        <f t="shared" si="22"/>
        <v>95.873507701720655</v>
      </c>
      <c r="V692" s="29">
        <f t="shared" si="23"/>
        <v>95.873507701720655</v>
      </c>
    </row>
    <row r="693" spans="2:22" ht="23.25" customHeight="1">
      <c r="B693" s="32"/>
      <c r="C693" s="33"/>
      <c r="D693" s="33"/>
      <c r="E693" s="34"/>
      <c r="F693" s="48" t="s">
        <v>249</v>
      </c>
      <c r="G693" s="48"/>
      <c r="H693" s="48"/>
      <c r="I693" s="48"/>
      <c r="J693" s="48"/>
      <c r="K693" s="48"/>
      <c r="L693" s="48"/>
      <c r="M693" s="48"/>
      <c r="N693" s="49" t="s">
        <v>149</v>
      </c>
      <c r="O693" s="49"/>
      <c r="P693" s="49" t="s">
        <v>250</v>
      </c>
      <c r="Q693" s="49"/>
      <c r="R693" s="27">
        <v>41799912.5</v>
      </c>
      <c r="S693" s="28">
        <v>41799912.5</v>
      </c>
      <c r="T693" s="28">
        <v>40075042.329999998</v>
      </c>
      <c r="U693" s="29">
        <f t="shared" si="22"/>
        <v>95.873507701720655</v>
      </c>
      <c r="V693" s="29">
        <f t="shared" si="23"/>
        <v>95.873507701720655</v>
      </c>
    </row>
    <row r="694" spans="2:22" ht="15" customHeight="1">
      <c r="B694" s="32"/>
      <c r="C694" s="33"/>
      <c r="D694" s="33"/>
      <c r="E694" s="48" t="s">
        <v>150</v>
      </c>
      <c r="F694" s="48"/>
      <c r="G694" s="48"/>
      <c r="H694" s="48"/>
      <c r="I694" s="48"/>
      <c r="J694" s="48"/>
      <c r="K694" s="48"/>
      <c r="L694" s="48"/>
      <c r="M694" s="48"/>
      <c r="N694" s="49" t="s">
        <v>151</v>
      </c>
      <c r="O694" s="49"/>
      <c r="P694" s="49"/>
      <c r="Q694" s="49"/>
      <c r="R694" s="27">
        <v>63579660.229999997</v>
      </c>
      <c r="S694" s="28">
        <v>63579660.229999997</v>
      </c>
      <c r="T694" s="28">
        <v>57844646.329999998</v>
      </c>
      <c r="U694" s="29">
        <f t="shared" si="22"/>
        <v>90.979797817016433</v>
      </c>
      <c r="V694" s="29">
        <f t="shared" si="23"/>
        <v>90.979797817016433</v>
      </c>
    </row>
    <row r="695" spans="2:22" ht="23.25" customHeight="1">
      <c r="B695" s="32"/>
      <c r="C695" s="33"/>
      <c r="D695" s="33"/>
      <c r="E695" s="33"/>
      <c r="F695" s="48" t="s">
        <v>247</v>
      </c>
      <c r="G695" s="48"/>
      <c r="H695" s="48"/>
      <c r="I695" s="48"/>
      <c r="J695" s="48"/>
      <c r="K695" s="48"/>
      <c r="L695" s="48"/>
      <c r="M695" s="48"/>
      <c r="N695" s="49" t="s">
        <v>151</v>
      </c>
      <c r="O695" s="49"/>
      <c r="P695" s="49" t="s">
        <v>248</v>
      </c>
      <c r="Q695" s="49"/>
      <c r="R695" s="27">
        <v>63579660.229999997</v>
      </c>
      <c r="S695" s="28">
        <v>63579660.229999997</v>
      </c>
      <c r="T695" s="28">
        <v>57844646.329999998</v>
      </c>
      <c r="U695" s="29">
        <f t="shared" si="22"/>
        <v>90.979797817016433</v>
      </c>
      <c r="V695" s="29">
        <f t="shared" si="23"/>
        <v>90.979797817016433</v>
      </c>
    </row>
    <row r="696" spans="2:22" ht="23.25" customHeight="1">
      <c r="B696" s="32"/>
      <c r="C696" s="33"/>
      <c r="D696" s="33"/>
      <c r="E696" s="34"/>
      <c r="F696" s="48" t="s">
        <v>249</v>
      </c>
      <c r="G696" s="48"/>
      <c r="H696" s="48"/>
      <c r="I696" s="48"/>
      <c r="J696" s="48"/>
      <c r="K696" s="48"/>
      <c r="L696" s="48"/>
      <c r="M696" s="48"/>
      <c r="N696" s="49" t="s">
        <v>151</v>
      </c>
      <c r="O696" s="49"/>
      <c r="P696" s="49" t="s">
        <v>250</v>
      </c>
      <c r="Q696" s="49"/>
      <c r="R696" s="27">
        <v>63579660.229999997</v>
      </c>
      <c r="S696" s="28">
        <v>63579660.229999997</v>
      </c>
      <c r="T696" s="28">
        <v>57844646.329999998</v>
      </c>
      <c r="U696" s="29">
        <f t="shared" si="22"/>
        <v>90.979797817016433</v>
      </c>
      <c r="V696" s="29">
        <f t="shared" si="23"/>
        <v>90.979797817016433</v>
      </c>
    </row>
    <row r="697" spans="2:22" ht="15" customHeight="1">
      <c r="B697" s="32"/>
      <c r="C697" s="33"/>
      <c r="D697" s="33"/>
      <c r="E697" s="48" t="s">
        <v>152</v>
      </c>
      <c r="F697" s="48"/>
      <c r="G697" s="48"/>
      <c r="H697" s="48"/>
      <c r="I697" s="48"/>
      <c r="J697" s="48"/>
      <c r="K697" s="48"/>
      <c r="L697" s="48"/>
      <c r="M697" s="48"/>
      <c r="N697" s="49" t="s">
        <v>153</v>
      </c>
      <c r="O697" s="49"/>
      <c r="P697" s="49"/>
      <c r="Q697" s="49"/>
      <c r="R697" s="27">
        <v>16044260.77</v>
      </c>
      <c r="S697" s="28">
        <v>16044260.77</v>
      </c>
      <c r="T697" s="28">
        <v>15219454.310000001</v>
      </c>
      <c r="U697" s="29">
        <f t="shared" si="22"/>
        <v>94.859180663890456</v>
      </c>
      <c r="V697" s="29">
        <f t="shared" si="23"/>
        <v>94.859180663890456</v>
      </c>
    </row>
    <row r="698" spans="2:22" ht="23.25" customHeight="1">
      <c r="B698" s="32"/>
      <c r="C698" s="33"/>
      <c r="D698" s="33"/>
      <c r="E698" s="33"/>
      <c r="F698" s="48" t="s">
        <v>247</v>
      </c>
      <c r="G698" s="48"/>
      <c r="H698" s="48"/>
      <c r="I698" s="48"/>
      <c r="J698" s="48"/>
      <c r="K698" s="48"/>
      <c r="L698" s="48"/>
      <c r="M698" s="48"/>
      <c r="N698" s="49" t="s">
        <v>153</v>
      </c>
      <c r="O698" s="49"/>
      <c r="P698" s="49" t="s">
        <v>248</v>
      </c>
      <c r="Q698" s="49"/>
      <c r="R698" s="27">
        <v>16044260.77</v>
      </c>
      <c r="S698" s="28">
        <v>16044260.77</v>
      </c>
      <c r="T698" s="28">
        <v>15219454.310000001</v>
      </c>
      <c r="U698" s="29">
        <f t="shared" si="22"/>
        <v>94.859180663890456</v>
      </c>
      <c r="V698" s="29">
        <f t="shared" si="23"/>
        <v>94.859180663890456</v>
      </c>
    </row>
    <row r="699" spans="2:22" ht="23.25" customHeight="1">
      <c r="B699" s="32"/>
      <c r="C699" s="33"/>
      <c r="D699" s="33"/>
      <c r="E699" s="34"/>
      <c r="F699" s="48" t="s">
        <v>249</v>
      </c>
      <c r="G699" s="48"/>
      <c r="H699" s="48"/>
      <c r="I699" s="48"/>
      <c r="J699" s="48"/>
      <c r="K699" s="48"/>
      <c r="L699" s="48"/>
      <c r="M699" s="48"/>
      <c r="N699" s="49" t="s">
        <v>153</v>
      </c>
      <c r="O699" s="49"/>
      <c r="P699" s="49" t="s">
        <v>250</v>
      </c>
      <c r="Q699" s="49"/>
      <c r="R699" s="27">
        <v>16044260.77</v>
      </c>
      <c r="S699" s="28">
        <v>16044260.77</v>
      </c>
      <c r="T699" s="28">
        <v>15219454.310000001</v>
      </c>
      <c r="U699" s="29">
        <f t="shared" si="22"/>
        <v>94.859180663890456</v>
      </c>
      <c r="V699" s="29">
        <f t="shared" si="23"/>
        <v>94.859180663890456</v>
      </c>
    </row>
    <row r="700" spans="2:22" ht="23.25" customHeight="1">
      <c r="B700" s="32"/>
      <c r="C700" s="33"/>
      <c r="D700" s="33"/>
      <c r="E700" s="48" t="s">
        <v>154</v>
      </c>
      <c r="F700" s="48"/>
      <c r="G700" s="48"/>
      <c r="H700" s="48"/>
      <c r="I700" s="48"/>
      <c r="J700" s="48"/>
      <c r="K700" s="48"/>
      <c r="L700" s="48"/>
      <c r="M700" s="48"/>
      <c r="N700" s="49" t="s">
        <v>155</v>
      </c>
      <c r="O700" s="49"/>
      <c r="P700" s="49"/>
      <c r="Q700" s="49"/>
      <c r="R700" s="27">
        <v>318674246.57999998</v>
      </c>
      <c r="S700" s="28">
        <v>318674246.57999998</v>
      </c>
      <c r="T700" s="28">
        <v>308322429.83999997</v>
      </c>
      <c r="U700" s="29">
        <f t="shared" si="22"/>
        <v>96.751599211076737</v>
      </c>
      <c r="V700" s="29">
        <f t="shared" si="23"/>
        <v>96.751599211076737</v>
      </c>
    </row>
    <row r="701" spans="2:22" ht="45.75" customHeight="1">
      <c r="B701" s="32"/>
      <c r="C701" s="33"/>
      <c r="D701" s="33"/>
      <c r="E701" s="33"/>
      <c r="F701" s="48" t="s">
        <v>290</v>
      </c>
      <c r="G701" s="48"/>
      <c r="H701" s="48"/>
      <c r="I701" s="48"/>
      <c r="J701" s="48"/>
      <c r="K701" s="48"/>
      <c r="L701" s="48"/>
      <c r="M701" s="48"/>
      <c r="N701" s="49" t="s">
        <v>155</v>
      </c>
      <c r="O701" s="49"/>
      <c r="P701" s="49" t="s">
        <v>291</v>
      </c>
      <c r="Q701" s="49"/>
      <c r="R701" s="27">
        <v>115936600.87</v>
      </c>
      <c r="S701" s="28">
        <v>115936600.87</v>
      </c>
      <c r="T701" s="28">
        <v>115009247.87</v>
      </c>
      <c r="U701" s="29">
        <f t="shared" si="22"/>
        <v>99.200120589148682</v>
      </c>
      <c r="V701" s="29">
        <f t="shared" si="23"/>
        <v>99.200120589148682</v>
      </c>
    </row>
    <row r="702" spans="2:22" ht="15" customHeight="1">
      <c r="B702" s="32"/>
      <c r="C702" s="33"/>
      <c r="D702" s="33"/>
      <c r="E702" s="34"/>
      <c r="F702" s="48" t="s">
        <v>292</v>
      </c>
      <c r="G702" s="48"/>
      <c r="H702" s="48"/>
      <c r="I702" s="48"/>
      <c r="J702" s="48"/>
      <c r="K702" s="48"/>
      <c r="L702" s="48"/>
      <c r="M702" s="48"/>
      <c r="N702" s="49" t="s">
        <v>155</v>
      </c>
      <c r="O702" s="49"/>
      <c r="P702" s="49" t="s">
        <v>293</v>
      </c>
      <c r="Q702" s="49"/>
      <c r="R702" s="27">
        <v>115936600.87</v>
      </c>
      <c r="S702" s="28">
        <v>115936600.87</v>
      </c>
      <c r="T702" s="28">
        <v>115009247.87</v>
      </c>
      <c r="U702" s="29">
        <f t="shared" si="22"/>
        <v>99.200120589148682</v>
      </c>
      <c r="V702" s="29">
        <f t="shared" si="23"/>
        <v>99.200120589148682</v>
      </c>
    </row>
    <row r="703" spans="2:22" ht="23.25" customHeight="1">
      <c r="B703" s="32"/>
      <c r="C703" s="33"/>
      <c r="D703" s="33"/>
      <c r="E703" s="33"/>
      <c r="F703" s="48" t="s">
        <v>247</v>
      </c>
      <c r="G703" s="48"/>
      <c r="H703" s="48"/>
      <c r="I703" s="48"/>
      <c r="J703" s="48"/>
      <c r="K703" s="48"/>
      <c r="L703" s="48"/>
      <c r="M703" s="48"/>
      <c r="N703" s="49" t="s">
        <v>155</v>
      </c>
      <c r="O703" s="49"/>
      <c r="P703" s="49" t="s">
        <v>248</v>
      </c>
      <c r="Q703" s="49"/>
      <c r="R703" s="27">
        <v>32217415.710000001</v>
      </c>
      <c r="S703" s="28">
        <v>32217415.710000001</v>
      </c>
      <c r="T703" s="28">
        <v>26993790.460000001</v>
      </c>
      <c r="U703" s="29">
        <f t="shared" si="22"/>
        <v>83.786330669661282</v>
      </c>
      <c r="V703" s="29">
        <f t="shared" si="23"/>
        <v>83.786330669661282</v>
      </c>
    </row>
    <row r="704" spans="2:22" ht="23.25" customHeight="1">
      <c r="B704" s="32"/>
      <c r="C704" s="33"/>
      <c r="D704" s="33"/>
      <c r="E704" s="34"/>
      <c r="F704" s="48" t="s">
        <v>249</v>
      </c>
      <c r="G704" s="48"/>
      <c r="H704" s="48"/>
      <c r="I704" s="48"/>
      <c r="J704" s="48"/>
      <c r="K704" s="48"/>
      <c r="L704" s="48"/>
      <c r="M704" s="48"/>
      <c r="N704" s="49" t="s">
        <v>155</v>
      </c>
      <c r="O704" s="49"/>
      <c r="P704" s="49" t="s">
        <v>250</v>
      </c>
      <c r="Q704" s="49"/>
      <c r="R704" s="27">
        <v>32217415.710000001</v>
      </c>
      <c r="S704" s="28">
        <v>32217415.710000001</v>
      </c>
      <c r="T704" s="28">
        <v>26993790.460000001</v>
      </c>
      <c r="U704" s="29">
        <f t="shared" si="22"/>
        <v>83.786330669661282</v>
      </c>
      <c r="V704" s="29">
        <f t="shared" si="23"/>
        <v>83.786330669661282</v>
      </c>
    </row>
    <row r="705" spans="2:22" ht="23.25" customHeight="1">
      <c r="B705" s="32"/>
      <c r="C705" s="33"/>
      <c r="D705" s="33"/>
      <c r="E705" s="33"/>
      <c r="F705" s="48" t="s">
        <v>257</v>
      </c>
      <c r="G705" s="48"/>
      <c r="H705" s="48"/>
      <c r="I705" s="48"/>
      <c r="J705" s="48"/>
      <c r="K705" s="48"/>
      <c r="L705" s="48"/>
      <c r="M705" s="48"/>
      <c r="N705" s="49" t="s">
        <v>155</v>
      </c>
      <c r="O705" s="49"/>
      <c r="P705" s="49" t="s">
        <v>258</v>
      </c>
      <c r="Q705" s="49"/>
      <c r="R705" s="27">
        <v>169998920</v>
      </c>
      <c r="S705" s="28">
        <v>169998920</v>
      </c>
      <c r="T705" s="28">
        <v>166244478.5</v>
      </c>
      <c r="U705" s="29">
        <f t="shared" si="22"/>
        <v>97.791490969472036</v>
      </c>
      <c r="V705" s="29">
        <f t="shared" si="23"/>
        <v>97.791490969472036</v>
      </c>
    </row>
    <row r="706" spans="2:22" ht="15" customHeight="1">
      <c r="B706" s="32"/>
      <c r="C706" s="33"/>
      <c r="D706" s="33"/>
      <c r="E706" s="34"/>
      <c r="F706" s="48" t="s">
        <v>273</v>
      </c>
      <c r="G706" s="48"/>
      <c r="H706" s="48"/>
      <c r="I706" s="48"/>
      <c r="J706" s="48"/>
      <c r="K706" s="48"/>
      <c r="L706" s="48"/>
      <c r="M706" s="48"/>
      <c r="N706" s="49" t="s">
        <v>155</v>
      </c>
      <c r="O706" s="49"/>
      <c r="P706" s="49" t="s">
        <v>274</v>
      </c>
      <c r="Q706" s="49"/>
      <c r="R706" s="27">
        <v>169998920</v>
      </c>
      <c r="S706" s="28">
        <v>169998920</v>
      </c>
      <c r="T706" s="28">
        <v>166244478.5</v>
      </c>
      <c r="U706" s="29">
        <f t="shared" si="22"/>
        <v>97.791490969472036</v>
      </c>
      <c r="V706" s="29">
        <f t="shared" si="23"/>
        <v>97.791490969472036</v>
      </c>
    </row>
    <row r="707" spans="2:22" ht="15" customHeight="1">
      <c r="B707" s="32"/>
      <c r="C707" s="33"/>
      <c r="D707" s="33"/>
      <c r="E707" s="33"/>
      <c r="F707" s="48" t="s">
        <v>294</v>
      </c>
      <c r="G707" s="48"/>
      <c r="H707" s="48"/>
      <c r="I707" s="48"/>
      <c r="J707" s="48"/>
      <c r="K707" s="48"/>
      <c r="L707" s="48"/>
      <c r="M707" s="48"/>
      <c r="N707" s="49" t="s">
        <v>155</v>
      </c>
      <c r="O707" s="49"/>
      <c r="P707" s="49" t="s">
        <v>295</v>
      </c>
      <c r="Q707" s="49"/>
      <c r="R707" s="27">
        <v>521310</v>
      </c>
      <c r="S707" s="28">
        <v>521310</v>
      </c>
      <c r="T707" s="28">
        <v>74913.009999999995</v>
      </c>
      <c r="U707" s="29">
        <f t="shared" si="22"/>
        <v>14.370146362049452</v>
      </c>
      <c r="V707" s="29">
        <f t="shared" si="23"/>
        <v>14.370146362049452</v>
      </c>
    </row>
    <row r="708" spans="2:22" ht="15" customHeight="1">
      <c r="B708" s="32"/>
      <c r="C708" s="33"/>
      <c r="D708" s="33"/>
      <c r="E708" s="34"/>
      <c r="F708" s="48" t="s">
        <v>296</v>
      </c>
      <c r="G708" s="48"/>
      <c r="H708" s="48"/>
      <c r="I708" s="48"/>
      <c r="J708" s="48"/>
      <c r="K708" s="48"/>
      <c r="L708" s="48"/>
      <c r="M708" s="48"/>
      <c r="N708" s="49" t="s">
        <v>155</v>
      </c>
      <c r="O708" s="49"/>
      <c r="P708" s="49" t="s">
        <v>297</v>
      </c>
      <c r="Q708" s="49"/>
      <c r="R708" s="27">
        <v>521310</v>
      </c>
      <c r="S708" s="28">
        <v>521310</v>
      </c>
      <c r="T708" s="28">
        <v>74913.009999999995</v>
      </c>
      <c r="U708" s="29">
        <f t="shared" si="22"/>
        <v>14.370146362049452</v>
      </c>
      <c r="V708" s="29">
        <f t="shared" si="23"/>
        <v>14.370146362049452</v>
      </c>
    </row>
    <row r="709" spans="2:22" ht="34.5" customHeight="1">
      <c r="B709" s="32"/>
      <c r="C709" s="33"/>
      <c r="D709" s="33"/>
      <c r="E709" s="48" t="s">
        <v>156</v>
      </c>
      <c r="F709" s="48"/>
      <c r="G709" s="48"/>
      <c r="H709" s="48"/>
      <c r="I709" s="48"/>
      <c r="J709" s="48"/>
      <c r="K709" s="48"/>
      <c r="L709" s="48"/>
      <c r="M709" s="48"/>
      <c r="N709" s="49" t="s">
        <v>157</v>
      </c>
      <c r="O709" s="49"/>
      <c r="P709" s="49"/>
      <c r="Q709" s="49"/>
      <c r="R709" s="27">
        <v>1116000</v>
      </c>
      <c r="S709" s="28">
        <v>1116000</v>
      </c>
      <c r="T709" s="28">
        <v>1056424.01</v>
      </c>
      <c r="U709" s="29">
        <f t="shared" si="22"/>
        <v>94.661649641577057</v>
      </c>
      <c r="V709" s="29">
        <f t="shared" si="23"/>
        <v>94.661649641577057</v>
      </c>
    </row>
    <row r="710" spans="2:22" ht="45.75" customHeight="1">
      <c r="B710" s="32"/>
      <c r="C710" s="33"/>
      <c r="D710" s="33"/>
      <c r="E710" s="33"/>
      <c r="F710" s="48" t="s">
        <v>290</v>
      </c>
      <c r="G710" s="48"/>
      <c r="H710" s="48"/>
      <c r="I710" s="48"/>
      <c r="J710" s="48"/>
      <c r="K710" s="48"/>
      <c r="L710" s="48"/>
      <c r="M710" s="48"/>
      <c r="N710" s="49" t="s">
        <v>157</v>
      </c>
      <c r="O710" s="49"/>
      <c r="P710" s="49" t="s">
        <v>291</v>
      </c>
      <c r="Q710" s="49"/>
      <c r="R710" s="27">
        <v>1071300</v>
      </c>
      <c r="S710" s="28">
        <v>1071300</v>
      </c>
      <c r="T710" s="28">
        <v>1056424.01</v>
      </c>
      <c r="U710" s="29">
        <f t="shared" si="22"/>
        <v>98.611407635582935</v>
      </c>
      <c r="V710" s="29">
        <f t="shared" si="23"/>
        <v>98.611407635582935</v>
      </c>
    </row>
    <row r="711" spans="2:22" ht="23.25" customHeight="1">
      <c r="B711" s="32"/>
      <c r="C711" s="33"/>
      <c r="D711" s="33"/>
      <c r="E711" s="34"/>
      <c r="F711" s="48" t="s">
        <v>433</v>
      </c>
      <c r="G711" s="48"/>
      <c r="H711" s="48"/>
      <c r="I711" s="48"/>
      <c r="J711" s="48"/>
      <c r="K711" s="48"/>
      <c r="L711" s="48"/>
      <c r="M711" s="48"/>
      <c r="N711" s="49" t="s">
        <v>157</v>
      </c>
      <c r="O711" s="49"/>
      <c r="P711" s="49" t="s">
        <v>434</v>
      </c>
      <c r="Q711" s="49"/>
      <c r="R711" s="27">
        <v>1071300</v>
      </c>
      <c r="S711" s="28">
        <v>1071300</v>
      </c>
      <c r="T711" s="28">
        <v>1056424.01</v>
      </c>
      <c r="U711" s="29">
        <f t="shared" si="22"/>
        <v>98.611407635582935</v>
      </c>
      <c r="V711" s="29">
        <f t="shared" si="23"/>
        <v>98.611407635582935</v>
      </c>
    </row>
    <row r="712" spans="2:22" ht="23.25" customHeight="1">
      <c r="B712" s="32"/>
      <c r="C712" s="33"/>
      <c r="D712" s="33"/>
      <c r="E712" s="33"/>
      <c r="F712" s="48" t="s">
        <v>247</v>
      </c>
      <c r="G712" s="48"/>
      <c r="H712" s="48"/>
      <c r="I712" s="48"/>
      <c r="J712" s="48"/>
      <c r="K712" s="48"/>
      <c r="L712" s="48"/>
      <c r="M712" s="48"/>
      <c r="N712" s="49" t="s">
        <v>157</v>
      </c>
      <c r="O712" s="49"/>
      <c r="P712" s="49" t="s">
        <v>248</v>
      </c>
      <c r="Q712" s="49"/>
      <c r="R712" s="27">
        <v>44700</v>
      </c>
      <c r="S712" s="28">
        <v>44700</v>
      </c>
      <c r="T712" s="28">
        <v>0</v>
      </c>
      <c r="U712" s="29">
        <f t="shared" si="22"/>
        <v>0</v>
      </c>
      <c r="V712" s="29">
        <f t="shared" si="23"/>
        <v>0</v>
      </c>
    </row>
    <row r="713" spans="2:22" ht="23.25" customHeight="1">
      <c r="B713" s="32"/>
      <c r="C713" s="33"/>
      <c r="D713" s="33"/>
      <c r="E713" s="34"/>
      <c r="F713" s="48" t="s">
        <v>249</v>
      </c>
      <c r="G713" s="48"/>
      <c r="H713" s="48"/>
      <c r="I713" s="48"/>
      <c r="J713" s="48"/>
      <c r="K713" s="48"/>
      <c r="L713" s="48"/>
      <c r="M713" s="48"/>
      <c r="N713" s="49" t="s">
        <v>157</v>
      </c>
      <c r="O713" s="49"/>
      <c r="P713" s="49" t="s">
        <v>250</v>
      </c>
      <c r="Q713" s="49"/>
      <c r="R713" s="27">
        <v>44700</v>
      </c>
      <c r="S713" s="28">
        <v>44700</v>
      </c>
      <c r="T713" s="28">
        <v>0</v>
      </c>
      <c r="U713" s="29">
        <f t="shared" si="22"/>
        <v>0</v>
      </c>
      <c r="V713" s="29">
        <f t="shared" si="23"/>
        <v>0</v>
      </c>
    </row>
    <row r="714" spans="2:22" ht="15" customHeight="1">
      <c r="B714" s="32"/>
      <c r="C714" s="33"/>
      <c r="D714" s="33"/>
      <c r="E714" s="48" t="s">
        <v>158</v>
      </c>
      <c r="F714" s="48"/>
      <c r="G714" s="48"/>
      <c r="H714" s="48"/>
      <c r="I714" s="48"/>
      <c r="J714" s="48"/>
      <c r="K714" s="48"/>
      <c r="L714" s="48"/>
      <c r="M714" s="48"/>
      <c r="N714" s="49" t="s">
        <v>159</v>
      </c>
      <c r="O714" s="49"/>
      <c r="P714" s="49"/>
      <c r="Q714" s="49"/>
      <c r="R714" s="27">
        <v>6800090</v>
      </c>
      <c r="S714" s="28">
        <v>6717070</v>
      </c>
      <c r="T714" s="28">
        <v>6712425.7999999998</v>
      </c>
      <c r="U714" s="29">
        <f t="shared" ref="U714:U765" si="24">T714/R714*100</f>
        <v>98.710837650678158</v>
      </c>
      <c r="V714" s="29">
        <f t="shared" ref="V714:V765" si="25">T714/S714*100</f>
        <v>99.930859734973737</v>
      </c>
    </row>
    <row r="715" spans="2:22" ht="23.25" customHeight="1">
      <c r="B715" s="32"/>
      <c r="C715" s="33"/>
      <c r="D715" s="33"/>
      <c r="E715" s="33"/>
      <c r="F715" s="48" t="s">
        <v>247</v>
      </c>
      <c r="G715" s="48"/>
      <c r="H715" s="48"/>
      <c r="I715" s="48"/>
      <c r="J715" s="48"/>
      <c r="K715" s="48"/>
      <c r="L715" s="48"/>
      <c r="M715" s="48"/>
      <c r="N715" s="49" t="s">
        <v>159</v>
      </c>
      <c r="O715" s="49"/>
      <c r="P715" s="49" t="s">
        <v>248</v>
      </c>
      <c r="Q715" s="49"/>
      <c r="R715" s="27">
        <v>6800090</v>
      </c>
      <c r="S715" s="28">
        <v>6717070</v>
      </c>
      <c r="T715" s="28">
        <v>6712425.7999999998</v>
      </c>
      <c r="U715" s="29">
        <f t="shared" si="24"/>
        <v>98.710837650678158</v>
      </c>
      <c r="V715" s="29">
        <f t="shared" si="25"/>
        <v>99.930859734973737</v>
      </c>
    </row>
    <row r="716" spans="2:22" ht="23.25" customHeight="1">
      <c r="B716" s="32"/>
      <c r="C716" s="33"/>
      <c r="D716" s="33"/>
      <c r="E716" s="34"/>
      <c r="F716" s="48" t="s">
        <v>249</v>
      </c>
      <c r="G716" s="48"/>
      <c r="H716" s="48"/>
      <c r="I716" s="48"/>
      <c r="J716" s="48"/>
      <c r="K716" s="48"/>
      <c r="L716" s="48"/>
      <c r="M716" s="48"/>
      <c r="N716" s="49" t="s">
        <v>159</v>
      </c>
      <c r="O716" s="49"/>
      <c r="P716" s="49" t="s">
        <v>250</v>
      </c>
      <c r="Q716" s="49"/>
      <c r="R716" s="27">
        <v>6800090</v>
      </c>
      <c r="S716" s="28">
        <v>6717070</v>
      </c>
      <c r="T716" s="28">
        <v>6712425.7999999998</v>
      </c>
      <c r="U716" s="29">
        <f t="shared" si="24"/>
        <v>98.710837650678158</v>
      </c>
      <c r="V716" s="29">
        <f t="shared" si="25"/>
        <v>99.930859734973737</v>
      </c>
    </row>
    <row r="717" spans="2:22" ht="15" customHeight="1">
      <c r="B717" s="26"/>
      <c r="C717" s="30"/>
      <c r="D717" s="31"/>
      <c r="E717" s="61" t="s">
        <v>138</v>
      </c>
      <c r="F717" s="61"/>
      <c r="G717" s="61"/>
      <c r="H717" s="61"/>
      <c r="I717" s="61"/>
      <c r="J717" s="61"/>
      <c r="K717" s="61"/>
      <c r="L717" s="61"/>
      <c r="M717" s="61"/>
      <c r="N717" s="49" t="s">
        <v>160</v>
      </c>
      <c r="O717" s="49"/>
      <c r="P717" s="49"/>
      <c r="Q717" s="49"/>
      <c r="R717" s="27">
        <v>32497630</v>
      </c>
      <c r="S717" s="28">
        <v>29937710</v>
      </c>
      <c r="T717" s="28">
        <v>29802958.120000001</v>
      </c>
      <c r="U717" s="29">
        <f t="shared" si="24"/>
        <v>91.708097236629257</v>
      </c>
      <c r="V717" s="29">
        <f t="shared" si="25"/>
        <v>99.549892493447231</v>
      </c>
    </row>
    <row r="718" spans="2:22" ht="15" customHeight="1">
      <c r="B718" s="32"/>
      <c r="C718" s="33"/>
      <c r="D718" s="33"/>
      <c r="E718" s="48" t="s">
        <v>161</v>
      </c>
      <c r="F718" s="48"/>
      <c r="G718" s="48"/>
      <c r="H718" s="48"/>
      <c r="I718" s="48"/>
      <c r="J718" s="48"/>
      <c r="K718" s="48"/>
      <c r="L718" s="48"/>
      <c r="M718" s="48"/>
      <c r="N718" s="49" t="s">
        <v>162</v>
      </c>
      <c r="O718" s="49"/>
      <c r="P718" s="49"/>
      <c r="Q718" s="49"/>
      <c r="R718" s="27">
        <v>32497630</v>
      </c>
      <c r="S718" s="28">
        <v>29937710</v>
      </c>
      <c r="T718" s="28">
        <v>29802958.120000001</v>
      </c>
      <c r="U718" s="29">
        <f t="shared" si="24"/>
        <v>91.708097236629257</v>
      </c>
      <c r="V718" s="29">
        <f t="shared" si="25"/>
        <v>99.549892493447231</v>
      </c>
    </row>
    <row r="719" spans="2:22" ht="23.25" customHeight="1">
      <c r="B719" s="32"/>
      <c r="C719" s="33"/>
      <c r="D719" s="33"/>
      <c r="E719" s="33"/>
      <c r="F719" s="48" t="s">
        <v>247</v>
      </c>
      <c r="G719" s="48"/>
      <c r="H719" s="48"/>
      <c r="I719" s="48"/>
      <c r="J719" s="48"/>
      <c r="K719" s="48"/>
      <c r="L719" s="48"/>
      <c r="M719" s="48"/>
      <c r="N719" s="49" t="s">
        <v>162</v>
      </c>
      <c r="O719" s="49"/>
      <c r="P719" s="49" t="s">
        <v>248</v>
      </c>
      <c r="Q719" s="49"/>
      <c r="R719" s="27">
        <v>32497630</v>
      </c>
      <c r="S719" s="28">
        <v>29937710</v>
      </c>
      <c r="T719" s="28">
        <v>29802958.120000001</v>
      </c>
      <c r="U719" s="29">
        <f t="shared" si="24"/>
        <v>91.708097236629257</v>
      </c>
      <c r="V719" s="29">
        <f t="shared" si="25"/>
        <v>99.549892493447231</v>
      </c>
    </row>
    <row r="720" spans="2:22" ht="23.25" customHeight="1">
      <c r="B720" s="32"/>
      <c r="C720" s="33"/>
      <c r="D720" s="33"/>
      <c r="E720" s="34"/>
      <c r="F720" s="48" t="s">
        <v>249</v>
      </c>
      <c r="G720" s="48"/>
      <c r="H720" s="48"/>
      <c r="I720" s="48"/>
      <c r="J720" s="48"/>
      <c r="K720" s="48"/>
      <c r="L720" s="48"/>
      <c r="M720" s="48"/>
      <c r="N720" s="49" t="s">
        <v>162</v>
      </c>
      <c r="O720" s="49"/>
      <c r="P720" s="49" t="s">
        <v>250</v>
      </c>
      <c r="Q720" s="49"/>
      <c r="R720" s="27">
        <v>32497630</v>
      </c>
      <c r="S720" s="28">
        <v>29937710</v>
      </c>
      <c r="T720" s="28">
        <v>29802958.120000001</v>
      </c>
      <c r="U720" s="29">
        <f t="shared" si="24"/>
        <v>91.708097236629257</v>
      </c>
      <c r="V720" s="29">
        <f t="shared" si="25"/>
        <v>99.549892493447231</v>
      </c>
    </row>
    <row r="721" spans="2:22" s="25" customFormat="1" ht="23.25" customHeight="1">
      <c r="B721" s="35"/>
      <c r="C721" s="63" t="s">
        <v>163</v>
      </c>
      <c r="D721" s="63"/>
      <c r="E721" s="63"/>
      <c r="F721" s="63"/>
      <c r="G721" s="63"/>
      <c r="H721" s="63"/>
      <c r="I721" s="63"/>
      <c r="J721" s="63"/>
      <c r="K721" s="63"/>
      <c r="L721" s="63"/>
      <c r="M721" s="63"/>
      <c r="N721" s="62" t="s">
        <v>164</v>
      </c>
      <c r="O721" s="62"/>
      <c r="P721" s="62"/>
      <c r="Q721" s="62"/>
      <c r="R721" s="36">
        <v>1080831986.78</v>
      </c>
      <c r="S721" s="23">
        <v>1080831986.78</v>
      </c>
      <c r="T721" s="23">
        <v>1060578544.89</v>
      </c>
      <c r="U721" s="37">
        <f t="shared" si="24"/>
        <v>98.126124861428394</v>
      </c>
      <c r="V721" s="37">
        <f t="shared" si="25"/>
        <v>98.126124861428394</v>
      </c>
    </row>
    <row r="722" spans="2:22" ht="15" customHeight="1">
      <c r="B722" s="26"/>
      <c r="C722" s="48" t="s">
        <v>165</v>
      </c>
      <c r="D722" s="48"/>
      <c r="E722" s="48"/>
      <c r="F722" s="48"/>
      <c r="G722" s="48"/>
      <c r="H722" s="48"/>
      <c r="I722" s="48"/>
      <c r="J722" s="48"/>
      <c r="K722" s="48"/>
      <c r="L722" s="48"/>
      <c r="M722" s="48"/>
      <c r="N722" s="49" t="s">
        <v>166</v>
      </c>
      <c r="O722" s="49"/>
      <c r="P722" s="49"/>
      <c r="Q722" s="49"/>
      <c r="R722" s="27">
        <v>285844430</v>
      </c>
      <c r="S722" s="28">
        <v>285844430</v>
      </c>
      <c r="T722" s="28">
        <v>285004419.48000002</v>
      </c>
      <c r="U722" s="29">
        <f t="shared" si="24"/>
        <v>99.706130177173662</v>
      </c>
      <c r="V722" s="29">
        <f t="shared" si="25"/>
        <v>99.706130177173662</v>
      </c>
    </row>
    <row r="723" spans="2:22" ht="23.25" customHeight="1">
      <c r="B723" s="26"/>
      <c r="C723" s="30"/>
      <c r="D723" s="31"/>
      <c r="E723" s="61" t="s">
        <v>167</v>
      </c>
      <c r="F723" s="61"/>
      <c r="G723" s="61"/>
      <c r="H723" s="61"/>
      <c r="I723" s="61"/>
      <c r="J723" s="61"/>
      <c r="K723" s="61"/>
      <c r="L723" s="61"/>
      <c r="M723" s="61"/>
      <c r="N723" s="49" t="s">
        <v>168</v>
      </c>
      <c r="O723" s="49"/>
      <c r="P723" s="49"/>
      <c r="Q723" s="49"/>
      <c r="R723" s="27">
        <v>285844430</v>
      </c>
      <c r="S723" s="28">
        <v>285844430</v>
      </c>
      <c r="T723" s="28">
        <v>285004419.48000002</v>
      </c>
      <c r="U723" s="29">
        <f t="shared" si="24"/>
        <v>99.706130177173662</v>
      </c>
      <c r="V723" s="29">
        <f t="shared" si="25"/>
        <v>99.706130177173662</v>
      </c>
    </row>
    <row r="724" spans="2:22" ht="23.25" customHeight="1">
      <c r="B724" s="32"/>
      <c r="C724" s="33"/>
      <c r="D724" s="33"/>
      <c r="E724" s="48" t="s">
        <v>169</v>
      </c>
      <c r="F724" s="48"/>
      <c r="G724" s="48"/>
      <c r="H724" s="48"/>
      <c r="I724" s="48"/>
      <c r="J724" s="48"/>
      <c r="K724" s="48"/>
      <c r="L724" s="48"/>
      <c r="M724" s="48"/>
      <c r="N724" s="49" t="s">
        <v>170</v>
      </c>
      <c r="O724" s="49"/>
      <c r="P724" s="49"/>
      <c r="Q724" s="49"/>
      <c r="R724" s="27">
        <v>840000</v>
      </c>
      <c r="S724" s="28">
        <v>840000</v>
      </c>
      <c r="T724" s="28">
        <v>0</v>
      </c>
      <c r="U724" s="29">
        <f t="shared" si="24"/>
        <v>0</v>
      </c>
      <c r="V724" s="29">
        <f t="shared" si="25"/>
        <v>0</v>
      </c>
    </row>
    <row r="725" spans="2:22" ht="23.25" customHeight="1">
      <c r="B725" s="32"/>
      <c r="C725" s="33"/>
      <c r="D725" s="33"/>
      <c r="E725" s="33"/>
      <c r="F725" s="48" t="s">
        <v>597</v>
      </c>
      <c r="G725" s="48"/>
      <c r="H725" s="48"/>
      <c r="I725" s="48"/>
      <c r="J725" s="48"/>
      <c r="K725" s="48"/>
      <c r="L725" s="48"/>
      <c r="M725" s="48"/>
      <c r="N725" s="49" t="s">
        <v>170</v>
      </c>
      <c r="O725" s="49"/>
      <c r="P725" s="49" t="s">
        <v>598</v>
      </c>
      <c r="Q725" s="49"/>
      <c r="R725" s="27">
        <v>840000</v>
      </c>
      <c r="S725" s="28">
        <v>840000</v>
      </c>
      <c r="T725" s="28">
        <v>0</v>
      </c>
      <c r="U725" s="29">
        <f t="shared" si="24"/>
        <v>0</v>
      </c>
      <c r="V725" s="29">
        <f t="shared" si="25"/>
        <v>0</v>
      </c>
    </row>
    <row r="726" spans="2:22" ht="15" customHeight="1">
      <c r="B726" s="32"/>
      <c r="C726" s="33"/>
      <c r="D726" s="33"/>
      <c r="E726" s="34"/>
      <c r="F726" s="48" t="s">
        <v>599</v>
      </c>
      <c r="G726" s="48"/>
      <c r="H726" s="48"/>
      <c r="I726" s="48"/>
      <c r="J726" s="48"/>
      <c r="K726" s="48"/>
      <c r="L726" s="48"/>
      <c r="M726" s="48"/>
      <c r="N726" s="49" t="s">
        <v>170</v>
      </c>
      <c r="O726" s="49"/>
      <c r="P726" s="49" t="s">
        <v>600</v>
      </c>
      <c r="Q726" s="49"/>
      <c r="R726" s="27">
        <v>840000</v>
      </c>
      <c r="S726" s="28">
        <v>840000</v>
      </c>
      <c r="T726" s="28">
        <v>0</v>
      </c>
      <c r="U726" s="29">
        <f t="shared" si="24"/>
        <v>0</v>
      </c>
      <c r="V726" s="29">
        <f t="shared" si="25"/>
        <v>0</v>
      </c>
    </row>
    <row r="727" spans="2:22" ht="23.25" customHeight="1">
      <c r="B727" s="32"/>
      <c r="C727" s="33"/>
      <c r="D727" s="33"/>
      <c r="E727" s="48" t="s">
        <v>171</v>
      </c>
      <c r="F727" s="48"/>
      <c r="G727" s="48"/>
      <c r="H727" s="48"/>
      <c r="I727" s="48"/>
      <c r="J727" s="48"/>
      <c r="K727" s="48"/>
      <c r="L727" s="48"/>
      <c r="M727" s="48"/>
      <c r="N727" s="49" t="s">
        <v>172</v>
      </c>
      <c r="O727" s="49"/>
      <c r="P727" s="49"/>
      <c r="Q727" s="49"/>
      <c r="R727" s="27">
        <v>285004430</v>
      </c>
      <c r="S727" s="28">
        <v>285004430</v>
      </c>
      <c r="T727" s="28">
        <v>285004419.48000002</v>
      </c>
      <c r="U727" s="29">
        <f t="shared" si="24"/>
        <v>99.99999630882931</v>
      </c>
      <c r="V727" s="29">
        <f t="shared" si="25"/>
        <v>99.99999630882931</v>
      </c>
    </row>
    <row r="728" spans="2:22" ht="23.25" customHeight="1">
      <c r="B728" s="32"/>
      <c r="C728" s="33"/>
      <c r="D728" s="33"/>
      <c r="E728" s="33"/>
      <c r="F728" s="48" t="s">
        <v>597</v>
      </c>
      <c r="G728" s="48"/>
      <c r="H728" s="48"/>
      <c r="I728" s="48"/>
      <c r="J728" s="48"/>
      <c r="K728" s="48"/>
      <c r="L728" s="48"/>
      <c r="M728" s="48"/>
      <c r="N728" s="49" t="s">
        <v>172</v>
      </c>
      <c r="O728" s="49"/>
      <c r="P728" s="49" t="s">
        <v>598</v>
      </c>
      <c r="Q728" s="49"/>
      <c r="R728" s="27">
        <v>285004430</v>
      </c>
      <c r="S728" s="28">
        <v>285004430</v>
      </c>
      <c r="T728" s="28">
        <v>285004419.48000002</v>
      </c>
      <c r="U728" s="29">
        <f t="shared" si="24"/>
        <v>99.99999630882931</v>
      </c>
      <c r="V728" s="29">
        <f t="shared" si="25"/>
        <v>99.99999630882931</v>
      </c>
    </row>
    <row r="729" spans="2:22" ht="15" customHeight="1">
      <c r="B729" s="32"/>
      <c r="C729" s="33"/>
      <c r="D729" s="33"/>
      <c r="E729" s="34"/>
      <c r="F729" s="48" t="s">
        <v>599</v>
      </c>
      <c r="G729" s="48"/>
      <c r="H729" s="48"/>
      <c r="I729" s="48"/>
      <c r="J729" s="48"/>
      <c r="K729" s="48"/>
      <c r="L729" s="48"/>
      <c r="M729" s="48"/>
      <c r="N729" s="49" t="s">
        <v>172</v>
      </c>
      <c r="O729" s="49"/>
      <c r="P729" s="49" t="s">
        <v>600</v>
      </c>
      <c r="Q729" s="49"/>
      <c r="R729" s="27">
        <v>285004430</v>
      </c>
      <c r="S729" s="28">
        <v>285004430</v>
      </c>
      <c r="T729" s="28">
        <v>285004419.48000002</v>
      </c>
      <c r="U729" s="29">
        <f t="shared" si="24"/>
        <v>99.99999630882931</v>
      </c>
      <c r="V729" s="29">
        <f t="shared" si="25"/>
        <v>99.99999630882931</v>
      </c>
    </row>
    <row r="730" spans="2:22" ht="23.25" customHeight="1">
      <c r="B730" s="26"/>
      <c r="C730" s="48" t="s">
        <v>173</v>
      </c>
      <c r="D730" s="48"/>
      <c r="E730" s="48"/>
      <c r="F730" s="48"/>
      <c r="G730" s="48"/>
      <c r="H730" s="48"/>
      <c r="I730" s="48"/>
      <c r="J730" s="48"/>
      <c r="K730" s="48"/>
      <c r="L730" s="48"/>
      <c r="M730" s="48"/>
      <c r="N730" s="49" t="s">
        <v>174</v>
      </c>
      <c r="O730" s="49"/>
      <c r="P730" s="49"/>
      <c r="Q730" s="49"/>
      <c r="R730" s="27">
        <v>794987556.77999997</v>
      </c>
      <c r="S730" s="28">
        <v>794987556.77999997</v>
      </c>
      <c r="T730" s="28">
        <v>775574125.40999997</v>
      </c>
      <c r="U730" s="29">
        <f t="shared" si="24"/>
        <v>97.558020725678801</v>
      </c>
      <c r="V730" s="29">
        <f t="shared" si="25"/>
        <v>97.558020725678801</v>
      </c>
    </row>
    <row r="731" spans="2:22" ht="23.25" customHeight="1">
      <c r="B731" s="26"/>
      <c r="C731" s="30"/>
      <c r="D731" s="31"/>
      <c r="E731" s="61" t="s">
        <v>175</v>
      </c>
      <c r="F731" s="61"/>
      <c r="G731" s="61"/>
      <c r="H731" s="61"/>
      <c r="I731" s="61"/>
      <c r="J731" s="61"/>
      <c r="K731" s="61"/>
      <c r="L731" s="61"/>
      <c r="M731" s="61"/>
      <c r="N731" s="49" t="s">
        <v>176</v>
      </c>
      <c r="O731" s="49"/>
      <c r="P731" s="49"/>
      <c r="Q731" s="49"/>
      <c r="R731" s="27">
        <v>991090</v>
      </c>
      <c r="S731" s="28">
        <v>991090</v>
      </c>
      <c r="T731" s="28">
        <v>250000</v>
      </c>
      <c r="U731" s="29">
        <f t="shared" si="24"/>
        <v>25.22475254517753</v>
      </c>
      <c r="V731" s="29">
        <f t="shared" si="25"/>
        <v>25.22475254517753</v>
      </c>
    </row>
    <row r="732" spans="2:22" ht="23.25" customHeight="1">
      <c r="B732" s="32"/>
      <c r="C732" s="33"/>
      <c r="D732" s="33"/>
      <c r="E732" s="48" t="s">
        <v>177</v>
      </c>
      <c r="F732" s="48"/>
      <c r="G732" s="48"/>
      <c r="H732" s="48"/>
      <c r="I732" s="48"/>
      <c r="J732" s="48"/>
      <c r="K732" s="48"/>
      <c r="L732" s="48"/>
      <c r="M732" s="48"/>
      <c r="N732" s="49" t="s">
        <v>178</v>
      </c>
      <c r="O732" s="49"/>
      <c r="P732" s="49"/>
      <c r="Q732" s="49"/>
      <c r="R732" s="27">
        <v>991090</v>
      </c>
      <c r="S732" s="28">
        <v>991090</v>
      </c>
      <c r="T732" s="28">
        <v>250000</v>
      </c>
      <c r="U732" s="29">
        <f t="shared" si="24"/>
        <v>25.22475254517753</v>
      </c>
      <c r="V732" s="29">
        <f t="shared" si="25"/>
        <v>25.22475254517753</v>
      </c>
    </row>
    <row r="733" spans="2:22" ht="20.25" customHeight="1">
      <c r="B733" s="32"/>
      <c r="C733" s="33"/>
      <c r="D733" s="33"/>
      <c r="E733" s="33"/>
      <c r="F733" s="48" t="s">
        <v>597</v>
      </c>
      <c r="G733" s="48"/>
      <c r="H733" s="48"/>
      <c r="I733" s="48"/>
      <c r="J733" s="48"/>
      <c r="K733" s="48"/>
      <c r="L733" s="48"/>
      <c r="M733" s="48"/>
      <c r="N733" s="49" t="s">
        <v>178</v>
      </c>
      <c r="O733" s="49"/>
      <c r="P733" s="49" t="s">
        <v>598</v>
      </c>
      <c r="Q733" s="49"/>
      <c r="R733" s="27">
        <v>991090</v>
      </c>
      <c r="S733" s="28">
        <v>991090</v>
      </c>
      <c r="T733" s="28">
        <v>250000</v>
      </c>
      <c r="U733" s="29">
        <f t="shared" si="24"/>
        <v>25.22475254517753</v>
      </c>
      <c r="V733" s="29">
        <f t="shared" si="25"/>
        <v>25.22475254517753</v>
      </c>
    </row>
    <row r="734" spans="2:22" ht="20.25" customHeight="1">
      <c r="B734" s="32"/>
      <c r="C734" s="33"/>
      <c r="D734" s="33"/>
      <c r="E734" s="34"/>
      <c r="F734" s="48" t="s">
        <v>599</v>
      </c>
      <c r="G734" s="48"/>
      <c r="H734" s="48"/>
      <c r="I734" s="48"/>
      <c r="J734" s="48"/>
      <c r="K734" s="48"/>
      <c r="L734" s="48"/>
      <c r="M734" s="48"/>
      <c r="N734" s="49" t="s">
        <v>178</v>
      </c>
      <c r="O734" s="49"/>
      <c r="P734" s="49" t="s">
        <v>600</v>
      </c>
      <c r="Q734" s="49"/>
      <c r="R734" s="27">
        <v>991090</v>
      </c>
      <c r="S734" s="28">
        <v>991090</v>
      </c>
      <c r="T734" s="28">
        <v>250000</v>
      </c>
      <c r="U734" s="29">
        <f t="shared" si="24"/>
        <v>25.22475254517753</v>
      </c>
      <c r="V734" s="29">
        <f t="shared" si="25"/>
        <v>25.22475254517753</v>
      </c>
    </row>
    <row r="735" spans="2:22" ht="15" customHeight="1">
      <c r="B735" s="26"/>
      <c r="C735" s="30"/>
      <c r="D735" s="31"/>
      <c r="E735" s="61" t="s">
        <v>179</v>
      </c>
      <c r="F735" s="61"/>
      <c r="G735" s="61"/>
      <c r="H735" s="61"/>
      <c r="I735" s="61"/>
      <c r="J735" s="61"/>
      <c r="K735" s="61"/>
      <c r="L735" s="61"/>
      <c r="M735" s="61"/>
      <c r="N735" s="49" t="s">
        <v>180</v>
      </c>
      <c r="O735" s="49"/>
      <c r="P735" s="49"/>
      <c r="Q735" s="49"/>
      <c r="R735" s="27">
        <v>793996466.77999997</v>
      </c>
      <c r="S735" s="28">
        <v>793996466.77999997</v>
      </c>
      <c r="T735" s="28">
        <v>775324125.40999997</v>
      </c>
      <c r="U735" s="29">
        <f t="shared" si="24"/>
        <v>97.648309261913411</v>
      </c>
      <c r="V735" s="29">
        <f t="shared" si="25"/>
        <v>97.648309261913411</v>
      </c>
    </row>
    <row r="736" spans="2:22" ht="23.25" customHeight="1">
      <c r="B736" s="32"/>
      <c r="C736" s="33"/>
      <c r="D736" s="33"/>
      <c r="E736" s="48" t="s">
        <v>181</v>
      </c>
      <c r="F736" s="48"/>
      <c r="G736" s="48"/>
      <c r="H736" s="48"/>
      <c r="I736" s="48"/>
      <c r="J736" s="48"/>
      <c r="K736" s="48"/>
      <c r="L736" s="48"/>
      <c r="M736" s="48"/>
      <c r="N736" s="49" t="s">
        <v>182</v>
      </c>
      <c r="O736" s="49"/>
      <c r="P736" s="49"/>
      <c r="Q736" s="49"/>
      <c r="R736" s="27">
        <v>793996466.77999997</v>
      </c>
      <c r="S736" s="28">
        <v>793996466.77999997</v>
      </c>
      <c r="T736" s="28">
        <v>775324125.40999997</v>
      </c>
      <c r="U736" s="29">
        <f t="shared" si="24"/>
        <v>97.648309261913411</v>
      </c>
      <c r="V736" s="29">
        <f t="shared" si="25"/>
        <v>97.648309261913411</v>
      </c>
    </row>
    <row r="737" spans="2:22" ht="23.25" customHeight="1">
      <c r="B737" s="32"/>
      <c r="C737" s="33"/>
      <c r="D737" s="33"/>
      <c r="E737" s="33"/>
      <c r="F737" s="48" t="s">
        <v>597</v>
      </c>
      <c r="G737" s="48"/>
      <c r="H737" s="48"/>
      <c r="I737" s="48"/>
      <c r="J737" s="48"/>
      <c r="K737" s="48"/>
      <c r="L737" s="48"/>
      <c r="M737" s="48"/>
      <c r="N737" s="49" t="s">
        <v>182</v>
      </c>
      <c r="O737" s="49"/>
      <c r="P737" s="49" t="s">
        <v>598</v>
      </c>
      <c r="Q737" s="49"/>
      <c r="R737" s="27">
        <v>793996466.77999997</v>
      </c>
      <c r="S737" s="28">
        <v>793996466.77999997</v>
      </c>
      <c r="T737" s="28">
        <v>775324125.40999997</v>
      </c>
      <c r="U737" s="29">
        <f t="shared" si="24"/>
        <v>97.648309261913411</v>
      </c>
      <c r="V737" s="29">
        <f t="shared" si="25"/>
        <v>97.648309261913411</v>
      </c>
    </row>
    <row r="738" spans="2:22" ht="15" customHeight="1">
      <c r="B738" s="32"/>
      <c r="C738" s="33"/>
      <c r="D738" s="33"/>
      <c r="E738" s="34"/>
      <c r="F738" s="48" t="s">
        <v>599</v>
      </c>
      <c r="G738" s="48"/>
      <c r="H738" s="48"/>
      <c r="I738" s="48"/>
      <c r="J738" s="48"/>
      <c r="K738" s="48"/>
      <c r="L738" s="48"/>
      <c r="M738" s="48"/>
      <c r="N738" s="49" t="s">
        <v>182</v>
      </c>
      <c r="O738" s="49"/>
      <c r="P738" s="49" t="s">
        <v>600</v>
      </c>
      <c r="Q738" s="49"/>
      <c r="R738" s="27">
        <v>793996466.77999997</v>
      </c>
      <c r="S738" s="28">
        <v>793996466.77999997</v>
      </c>
      <c r="T738" s="28">
        <v>775324125.40999997</v>
      </c>
      <c r="U738" s="29">
        <f t="shared" si="24"/>
        <v>97.648309261913411</v>
      </c>
      <c r="V738" s="29">
        <f t="shared" si="25"/>
        <v>97.648309261913411</v>
      </c>
    </row>
    <row r="739" spans="2:22" s="25" customFormat="1" ht="23.25" customHeight="1">
      <c r="B739" s="35"/>
      <c r="C739" s="63" t="s">
        <v>183</v>
      </c>
      <c r="D739" s="63"/>
      <c r="E739" s="63"/>
      <c r="F739" s="63"/>
      <c r="G739" s="63"/>
      <c r="H739" s="63"/>
      <c r="I739" s="63"/>
      <c r="J739" s="63"/>
      <c r="K739" s="63"/>
      <c r="L739" s="63"/>
      <c r="M739" s="63"/>
      <c r="N739" s="62" t="s">
        <v>184</v>
      </c>
      <c r="O739" s="62"/>
      <c r="P739" s="62"/>
      <c r="Q739" s="62"/>
      <c r="R739" s="36">
        <v>88042860.430000007</v>
      </c>
      <c r="S739" s="23">
        <v>88042860.430000007</v>
      </c>
      <c r="T739" s="23">
        <v>70206163.319999993</v>
      </c>
      <c r="U739" s="37">
        <f t="shared" si="24"/>
        <v>79.740893216229168</v>
      </c>
      <c r="V739" s="37">
        <f t="shared" si="25"/>
        <v>79.740893216229168</v>
      </c>
    </row>
    <row r="740" spans="2:22" ht="23.25" customHeight="1">
      <c r="B740" s="26"/>
      <c r="C740" s="48" t="s">
        <v>185</v>
      </c>
      <c r="D740" s="48"/>
      <c r="E740" s="48"/>
      <c r="F740" s="48"/>
      <c r="G740" s="48"/>
      <c r="H740" s="48"/>
      <c r="I740" s="48"/>
      <c r="J740" s="48"/>
      <c r="K740" s="48"/>
      <c r="L740" s="48"/>
      <c r="M740" s="48"/>
      <c r="N740" s="49" t="s">
        <v>186</v>
      </c>
      <c r="O740" s="49"/>
      <c r="P740" s="49"/>
      <c r="Q740" s="49"/>
      <c r="R740" s="27">
        <v>85936345.730000004</v>
      </c>
      <c r="S740" s="28">
        <v>85936345.730000004</v>
      </c>
      <c r="T740" s="28">
        <v>68873083.319999993</v>
      </c>
      <c r="U740" s="29">
        <f t="shared" si="24"/>
        <v>80.144300685520889</v>
      </c>
      <c r="V740" s="29">
        <f t="shared" si="25"/>
        <v>80.144300685520889</v>
      </c>
    </row>
    <row r="741" spans="2:22" ht="34.5" customHeight="1">
      <c r="B741" s="26"/>
      <c r="C741" s="30"/>
      <c r="D741" s="31"/>
      <c r="E741" s="61" t="s">
        <v>187</v>
      </c>
      <c r="F741" s="61"/>
      <c r="G741" s="61"/>
      <c r="H741" s="61"/>
      <c r="I741" s="61"/>
      <c r="J741" s="61"/>
      <c r="K741" s="61"/>
      <c r="L741" s="61"/>
      <c r="M741" s="61"/>
      <c r="N741" s="49" t="s">
        <v>188</v>
      </c>
      <c r="O741" s="49"/>
      <c r="P741" s="49"/>
      <c r="Q741" s="49"/>
      <c r="R741" s="27">
        <v>3801909.12</v>
      </c>
      <c r="S741" s="28">
        <v>3801909.12</v>
      </c>
      <c r="T741" s="28">
        <v>1643756.4</v>
      </c>
      <c r="U741" s="29">
        <f t="shared" si="24"/>
        <v>43.235026091312776</v>
      </c>
      <c r="V741" s="29">
        <f t="shared" si="25"/>
        <v>43.235026091312776</v>
      </c>
    </row>
    <row r="742" spans="2:22" ht="23.25" customHeight="1">
      <c r="B742" s="32"/>
      <c r="C742" s="33"/>
      <c r="D742" s="33"/>
      <c r="E742" s="48" t="s">
        <v>189</v>
      </c>
      <c r="F742" s="48"/>
      <c r="G742" s="48"/>
      <c r="H742" s="48"/>
      <c r="I742" s="48"/>
      <c r="J742" s="48"/>
      <c r="K742" s="48"/>
      <c r="L742" s="48"/>
      <c r="M742" s="48"/>
      <c r="N742" s="49" t="s">
        <v>190</v>
      </c>
      <c r="O742" s="49"/>
      <c r="P742" s="49"/>
      <c r="Q742" s="49"/>
      <c r="R742" s="27">
        <v>3801909.12</v>
      </c>
      <c r="S742" s="28">
        <v>3801909.12</v>
      </c>
      <c r="T742" s="28">
        <v>1643756.4</v>
      </c>
      <c r="U742" s="29">
        <f t="shared" si="24"/>
        <v>43.235026091312776</v>
      </c>
      <c r="V742" s="29">
        <f t="shared" si="25"/>
        <v>43.235026091312776</v>
      </c>
    </row>
    <row r="743" spans="2:22" ht="23.25" customHeight="1">
      <c r="B743" s="32"/>
      <c r="C743" s="33"/>
      <c r="D743" s="33"/>
      <c r="E743" s="33"/>
      <c r="F743" s="48" t="s">
        <v>597</v>
      </c>
      <c r="G743" s="48"/>
      <c r="H743" s="48"/>
      <c r="I743" s="48"/>
      <c r="J743" s="48"/>
      <c r="K743" s="48"/>
      <c r="L743" s="48"/>
      <c r="M743" s="48"/>
      <c r="N743" s="49" t="s">
        <v>190</v>
      </c>
      <c r="O743" s="49"/>
      <c r="P743" s="49" t="s">
        <v>598</v>
      </c>
      <c r="Q743" s="49"/>
      <c r="R743" s="27">
        <v>3801909.12</v>
      </c>
      <c r="S743" s="28">
        <v>3801909.12</v>
      </c>
      <c r="T743" s="28">
        <v>1643756.4</v>
      </c>
      <c r="U743" s="29">
        <f t="shared" si="24"/>
        <v>43.235026091312776</v>
      </c>
      <c r="V743" s="29">
        <f t="shared" si="25"/>
        <v>43.235026091312776</v>
      </c>
    </row>
    <row r="744" spans="2:22" ht="15" customHeight="1">
      <c r="B744" s="32"/>
      <c r="C744" s="33"/>
      <c r="D744" s="33"/>
      <c r="E744" s="34"/>
      <c r="F744" s="48" t="s">
        <v>599</v>
      </c>
      <c r="G744" s="48"/>
      <c r="H744" s="48"/>
      <c r="I744" s="48"/>
      <c r="J744" s="48"/>
      <c r="K744" s="48"/>
      <c r="L744" s="48"/>
      <c r="M744" s="48"/>
      <c r="N744" s="49" t="s">
        <v>190</v>
      </c>
      <c r="O744" s="49"/>
      <c r="P744" s="49" t="s">
        <v>600</v>
      </c>
      <c r="Q744" s="49"/>
      <c r="R744" s="27">
        <v>3801909.12</v>
      </c>
      <c r="S744" s="28">
        <v>3801909.12</v>
      </c>
      <c r="T744" s="28">
        <v>1643756.4</v>
      </c>
      <c r="U744" s="29">
        <f t="shared" si="24"/>
        <v>43.235026091312776</v>
      </c>
      <c r="V744" s="29">
        <f t="shared" si="25"/>
        <v>43.235026091312776</v>
      </c>
    </row>
    <row r="745" spans="2:22" ht="23.25" customHeight="1">
      <c r="B745" s="26"/>
      <c r="C745" s="30"/>
      <c r="D745" s="31"/>
      <c r="E745" s="61" t="s">
        <v>191</v>
      </c>
      <c r="F745" s="61"/>
      <c r="G745" s="61"/>
      <c r="H745" s="61"/>
      <c r="I745" s="61"/>
      <c r="J745" s="61"/>
      <c r="K745" s="61"/>
      <c r="L745" s="61"/>
      <c r="M745" s="61"/>
      <c r="N745" s="49" t="s">
        <v>192</v>
      </c>
      <c r="O745" s="49"/>
      <c r="P745" s="49"/>
      <c r="Q745" s="49"/>
      <c r="R745" s="27">
        <v>82134436.609999999</v>
      </c>
      <c r="S745" s="28">
        <v>82134436.609999999</v>
      </c>
      <c r="T745" s="28">
        <v>67229326.920000002</v>
      </c>
      <c r="U745" s="29">
        <f t="shared" si="24"/>
        <v>81.852788787273084</v>
      </c>
      <c r="V745" s="29">
        <f t="shared" si="25"/>
        <v>81.852788787273084</v>
      </c>
    </row>
    <row r="746" spans="2:22" ht="23.25" customHeight="1">
      <c r="B746" s="32"/>
      <c r="C746" s="33"/>
      <c r="D746" s="33"/>
      <c r="E746" s="48" t="s">
        <v>193</v>
      </c>
      <c r="F746" s="48"/>
      <c r="G746" s="48"/>
      <c r="H746" s="48"/>
      <c r="I746" s="48"/>
      <c r="J746" s="48"/>
      <c r="K746" s="48"/>
      <c r="L746" s="48"/>
      <c r="M746" s="48"/>
      <c r="N746" s="49" t="s">
        <v>194</v>
      </c>
      <c r="O746" s="49"/>
      <c r="P746" s="49"/>
      <c r="Q746" s="49"/>
      <c r="R746" s="27">
        <v>47619223.840000004</v>
      </c>
      <c r="S746" s="28">
        <v>47619223.840000004</v>
      </c>
      <c r="T746" s="28">
        <v>42310726.920000002</v>
      </c>
      <c r="U746" s="29">
        <f t="shared" si="24"/>
        <v>88.852197722003027</v>
      </c>
      <c r="V746" s="29">
        <f t="shared" si="25"/>
        <v>88.852197722003027</v>
      </c>
    </row>
    <row r="747" spans="2:22" ht="23.25" customHeight="1">
      <c r="B747" s="32"/>
      <c r="C747" s="33"/>
      <c r="D747" s="33"/>
      <c r="E747" s="33"/>
      <c r="F747" s="48" t="s">
        <v>597</v>
      </c>
      <c r="G747" s="48"/>
      <c r="H747" s="48"/>
      <c r="I747" s="48"/>
      <c r="J747" s="48"/>
      <c r="K747" s="48"/>
      <c r="L747" s="48"/>
      <c r="M747" s="48"/>
      <c r="N747" s="49" t="s">
        <v>194</v>
      </c>
      <c r="O747" s="49"/>
      <c r="P747" s="49" t="s">
        <v>598</v>
      </c>
      <c r="Q747" s="49"/>
      <c r="R747" s="27">
        <v>47619223.840000004</v>
      </c>
      <c r="S747" s="28">
        <v>47619223.840000004</v>
      </c>
      <c r="T747" s="28">
        <v>42310726.920000002</v>
      </c>
      <c r="U747" s="29">
        <f t="shared" si="24"/>
        <v>88.852197722003027</v>
      </c>
      <c r="V747" s="29">
        <f t="shared" si="25"/>
        <v>88.852197722003027</v>
      </c>
    </row>
    <row r="748" spans="2:22" ht="15" customHeight="1">
      <c r="B748" s="32"/>
      <c r="C748" s="33"/>
      <c r="D748" s="33"/>
      <c r="E748" s="34"/>
      <c r="F748" s="48" t="s">
        <v>599</v>
      </c>
      <c r="G748" s="48"/>
      <c r="H748" s="48"/>
      <c r="I748" s="48"/>
      <c r="J748" s="48"/>
      <c r="K748" s="48"/>
      <c r="L748" s="48"/>
      <c r="M748" s="48"/>
      <c r="N748" s="49" t="s">
        <v>194</v>
      </c>
      <c r="O748" s="49"/>
      <c r="P748" s="49" t="s">
        <v>600</v>
      </c>
      <c r="Q748" s="49"/>
      <c r="R748" s="27">
        <v>47619223.840000004</v>
      </c>
      <c r="S748" s="28">
        <v>47619223.840000004</v>
      </c>
      <c r="T748" s="28">
        <v>42310726.920000002</v>
      </c>
      <c r="U748" s="29">
        <f t="shared" si="24"/>
        <v>88.852197722003027</v>
      </c>
      <c r="V748" s="29">
        <f t="shared" si="25"/>
        <v>88.852197722003027</v>
      </c>
    </row>
    <row r="749" spans="2:22" ht="23.25" customHeight="1">
      <c r="B749" s="32"/>
      <c r="C749" s="33"/>
      <c r="D749" s="33"/>
      <c r="E749" s="48" t="s">
        <v>193</v>
      </c>
      <c r="F749" s="48"/>
      <c r="G749" s="48"/>
      <c r="H749" s="48"/>
      <c r="I749" s="48"/>
      <c r="J749" s="48"/>
      <c r="K749" s="48"/>
      <c r="L749" s="48"/>
      <c r="M749" s="48"/>
      <c r="N749" s="49" t="s">
        <v>195</v>
      </c>
      <c r="O749" s="49"/>
      <c r="P749" s="49"/>
      <c r="Q749" s="49"/>
      <c r="R749" s="27">
        <v>31004077.609999999</v>
      </c>
      <c r="S749" s="28">
        <v>31004077.609999999</v>
      </c>
      <c r="T749" s="28">
        <v>22426740</v>
      </c>
      <c r="U749" s="29">
        <f t="shared" si="24"/>
        <v>72.334807963345185</v>
      </c>
      <c r="V749" s="29">
        <f t="shared" si="25"/>
        <v>72.334807963345185</v>
      </c>
    </row>
    <row r="750" spans="2:22" ht="23.25" customHeight="1">
      <c r="B750" s="32"/>
      <c r="C750" s="33"/>
      <c r="D750" s="33"/>
      <c r="E750" s="33"/>
      <c r="F750" s="48" t="s">
        <v>597</v>
      </c>
      <c r="G750" s="48"/>
      <c r="H750" s="48"/>
      <c r="I750" s="48"/>
      <c r="J750" s="48"/>
      <c r="K750" s="48"/>
      <c r="L750" s="48"/>
      <c r="M750" s="48"/>
      <c r="N750" s="49" t="s">
        <v>195</v>
      </c>
      <c r="O750" s="49"/>
      <c r="P750" s="49" t="s">
        <v>598</v>
      </c>
      <c r="Q750" s="49"/>
      <c r="R750" s="27">
        <v>31004077.609999999</v>
      </c>
      <c r="S750" s="28">
        <v>31004077.609999999</v>
      </c>
      <c r="T750" s="28">
        <v>22426740</v>
      </c>
      <c r="U750" s="29">
        <f t="shared" si="24"/>
        <v>72.334807963345185</v>
      </c>
      <c r="V750" s="29">
        <f t="shared" si="25"/>
        <v>72.334807963345185</v>
      </c>
    </row>
    <row r="751" spans="2:22" ht="15" customHeight="1">
      <c r="B751" s="32"/>
      <c r="C751" s="33"/>
      <c r="D751" s="33"/>
      <c r="E751" s="34"/>
      <c r="F751" s="48" t="s">
        <v>599</v>
      </c>
      <c r="G751" s="48"/>
      <c r="H751" s="48"/>
      <c r="I751" s="48"/>
      <c r="J751" s="48"/>
      <c r="K751" s="48"/>
      <c r="L751" s="48"/>
      <c r="M751" s="48"/>
      <c r="N751" s="49" t="s">
        <v>195</v>
      </c>
      <c r="O751" s="49"/>
      <c r="P751" s="49" t="s">
        <v>600</v>
      </c>
      <c r="Q751" s="49"/>
      <c r="R751" s="27">
        <v>31004077.609999999</v>
      </c>
      <c r="S751" s="28">
        <v>31004077.609999999</v>
      </c>
      <c r="T751" s="28">
        <v>22426740</v>
      </c>
      <c r="U751" s="29">
        <f t="shared" si="24"/>
        <v>72.334807963345185</v>
      </c>
      <c r="V751" s="29">
        <f t="shared" si="25"/>
        <v>72.334807963345185</v>
      </c>
    </row>
    <row r="752" spans="2:22" ht="23.25" customHeight="1">
      <c r="B752" s="32"/>
      <c r="C752" s="33"/>
      <c r="D752" s="33"/>
      <c r="E752" s="48" t="s">
        <v>193</v>
      </c>
      <c r="F752" s="48"/>
      <c r="G752" s="48"/>
      <c r="H752" s="48"/>
      <c r="I752" s="48"/>
      <c r="J752" s="48"/>
      <c r="K752" s="48"/>
      <c r="L752" s="48"/>
      <c r="M752" s="48"/>
      <c r="N752" s="49" t="s">
        <v>196</v>
      </c>
      <c r="O752" s="49"/>
      <c r="P752" s="49"/>
      <c r="Q752" s="49"/>
      <c r="R752" s="27">
        <v>3511135.16</v>
      </c>
      <c r="S752" s="28">
        <v>3511135.16</v>
      </c>
      <c r="T752" s="28">
        <v>2491860</v>
      </c>
      <c r="U752" s="29">
        <f t="shared" si="24"/>
        <v>70.970210101510304</v>
      </c>
      <c r="V752" s="29">
        <f t="shared" si="25"/>
        <v>70.970210101510304</v>
      </c>
    </row>
    <row r="753" spans="2:22" ht="23.25" customHeight="1">
      <c r="B753" s="32"/>
      <c r="C753" s="33"/>
      <c r="D753" s="33"/>
      <c r="E753" s="33"/>
      <c r="F753" s="48" t="s">
        <v>597</v>
      </c>
      <c r="G753" s="48"/>
      <c r="H753" s="48"/>
      <c r="I753" s="48"/>
      <c r="J753" s="48"/>
      <c r="K753" s="48"/>
      <c r="L753" s="48"/>
      <c r="M753" s="48"/>
      <c r="N753" s="49" t="s">
        <v>196</v>
      </c>
      <c r="O753" s="49"/>
      <c r="P753" s="49" t="s">
        <v>598</v>
      </c>
      <c r="Q753" s="49"/>
      <c r="R753" s="27">
        <v>3511135.16</v>
      </c>
      <c r="S753" s="28">
        <v>3511135.16</v>
      </c>
      <c r="T753" s="28">
        <v>2491860</v>
      </c>
      <c r="U753" s="29">
        <f t="shared" si="24"/>
        <v>70.970210101510304</v>
      </c>
      <c r="V753" s="29">
        <f t="shared" si="25"/>
        <v>70.970210101510304</v>
      </c>
    </row>
    <row r="754" spans="2:22" ht="15" customHeight="1">
      <c r="B754" s="32"/>
      <c r="C754" s="33"/>
      <c r="D754" s="33"/>
      <c r="E754" s="34"/>
      <c r="F754" s="48" t="s">
        <v>599</v>
      </c>
      <c r="G754" s="48"/>
      <c r="H754" s="48"/>
      <c r="I754" s="48"/>
      <c r="J754" s="48"/>
      <c r="K754" s="48"/>
      <c r="L754" s="48"/>
      <c r="M754" s="48"/>
      <c r="N754" s="49" t="s">
        <v>196</v>
      </c>
      <c r="O754" s="49"/>
      <c r="P754" s="49" t="s">
        <v>600</v>
      </c>
      <c r="Q754" s="49"/>
      <c r="R754" s="27">
        <v>3511135.16</v>
      </c>
      <c r="S754" s="28">
        <v>3511135.16</v>
      </c>
      <c r="T754" s="28">
        <v>2491860</v>
      </c>
      <c r="U754" s="29">
        <f t="shared" si="24"/>
        <v>70.970210101510304</v>
      </c>
      <c r="V754" s="29">
        <f t="shared" si="25"/>
        <v>70.970210101510304</v>
      </c>
    </row>
    <row r="755" spans="2:22" ht="23.25" customHeight="1">
      <c r="B755" s="26"/>
      <c r="C755" s="48" t="s">
        <v>197</v>
      </c>
      <c r="D755" s="48"/>
      <c r="E755" s="48"/>
      <c r="F755" s="48"/>
      <c r="G755" s="48"/>
      <c r="H755" s="48"/>
      <c r="I755" s="48"/>
      <c r="J755" s="48"/>
      <c r="K755" s="48"/>
      <c r="L755" s="48"/>
      <c r="M755" s="48"/>
      <c r="N755" s="49" t="s">
        <v>198</v>
      </c>
      <c r="O755" s="49"/>
      <c r="P755" s="49"/>
      <c r="Q755" s="49"/>
      <c r="R755" s="27">
        <v>2106514.7000000002</v>
      </c>
      <c r="S755" s="28">
        <v>2106514.7000000002</v>
      </c>
      <c r="T755" s="28">
        <v>1333080</v>
      </c>
      <c r="U755" s="29">
        <f t="shared" si="24"/>
        <v>63.283678960322462</v>
      </c>
      <c r="V755" s="29">
        <f t="shared" si="25"/>
        <v>63.283678960322462</v>
      </c>
    </row>
    <row r="756" spans="2:22" ht="23.25" customHeight="1">
      <c r="B756" s="26"/>
      <c r="C756" s="30"/>
      <c r="D756" s="31"/>
      <c r="E756" s="61" t="s">
        <v>199</v>
      </c>
      <c r="F756" s="61"/>
      <c r="G756" s="61"/>
      <c r="H756" s="61"/>
      <c r="I756" s="61"/>
      <c r="J756" s="61"/>
      <c r="K756" s="61"/>
      <c r="L756" s="61"/>
      <c r="M756" s="61"/>
      <c r="N756" s="49" t="s">
        <v>200</v>
      </c>
      <c r="O756" s="49"/>
      <c r="P756" s="49"/>
      <c r="Q756" s="49"/>
      <c r="R756" s="27">
        <v>1736787.6</v>
      </c>
      <c r="S756" s="28">
        <v>1736787.6</v>
      </c>
      <c r="T756" s="28">
        <v>1333080</v>
      </c>
      <c r="U756" s="29">
        <f t="shared" si="24"/>
        <v>76.75549963622494</v>
      </c>
      <c r="V756" s="29">
        <f t="shared" si="25"/>
        <v>76.75549963622494</v>
      </c>
    </row>
    <row r="757" spans="2:22" ht="23.25" customHeight="1">
      <c r="B757" s="32"/>
      <c r="C757" s="33"/>
      <c r="D757" s="33"/>
      <c r="E757" s="48" t="s">
        <v>201</v>
      </c>
      <c r="F757" s="48"/>
      <c r="G757" s="48"/>
      <c r="H757" s="48"/>
      <c r="I757" s="48"/>
      <c r="J757" s="48"/>
      <c r="K757" s="48"/>
      <c r="L757" s="48"/>
      <c r="M757" s="48"/>
      <c r="N757" s="49" t="s">
        <v>202</v>
      </c>
      <c r="O757" s="49"/>
      <c r="P757" s="49"/>
      <c r="Q757" s="49"/>
      <c r="R757" s="27">
        <v>1736787.6</v>
      </c>
      <c r="S757" s="28">
        <v>1736787.6</v>
      </c>
      <c r="T757" s="28">
        <v>1333080</v>
      </c>
      <c r="U757" s="29">
        <f t="shared" si="24"/>
        <v>76.75549963622494</v>
      </c>
      <c r="V757" s="29">
        <f t="shared" si="25"/>
        <v>76.75549963622494</v>
      </c>
    </row>
    <row r="758" spans="2:22" ht="23.25" customHeight="1">
      <c r="B758" s="32"/>
      <c r="C758" s="33"/>
      <c r="D758" s="33"/>
      <c r="E758" s="33"/>
      <c r="F758" s="48" t="s">
        <v>597</v>
      </c>
      <c r="G758" s="48"/>
      <c r="H758" s="48"/>
      <c r="I758" s="48"/>
      <c r="J758" s="48"/>
      <c r="K758" s="48"/>
      <c r="L758" s="48"/>
      <c r="M758" s="48"/>
      <c r="N758" s="49" t="s">
        <v>202</v>
      </c>
      <c r="O758" s="49"/>
      <c r="P758" s="49" t="s">
        <v>598</v>
      </c>
      <c r="Q758" s="49"/>
      <c r="R758" s="27">
        <v>1736787.6</v>
      </c>
      <c r="S758" s="28">
        <v>1736787.6</v>
      </c>
      <c r="T758" s="28">
        <v>1333080</v>
      </c>
      <c r="U758" s="29">
        <f t="shared" si="24"/>
        <v>76.75549963622494</v>
      </c>
      <c r="V758" s="29">
        <f t="shared" si="25"/>
        <v>76.75549963622494</v>
      </c>
    </row>
    <row r="759" spans="2:22" ht="15" customHeight="1">
      <c r="B759" s="32"/>
      <c r="C759" s="33"/>
      <c r="D759" s="33"/>
      <c r="E759" s="34"/>
      <c r="F759" s="48" t="s">
        <v>599</v>
      </c>
      <c r="G759" s="48"/>
      <c r="H759" s="48"/>
      <c r="I759" s="48"/>
      <c r="J759" s="48"/>
      <c r="K759" s="48"/>
      <c r="L759" s="48"/>
      <c r="M759" s="48"/>
      <c r="N759" s="49" t="s">
        <v>202</v>
      </c>
      <c r="O759" s="49"/>
      <c r="P759" s="49" t="s">
        <v>600</v>
      </c>
      <c r="Q759" s="49"/>
      <c r="R759" s="27">
        <v>1736787.6</v>
      </c>
      <c r="S759" s="28">
        <v>1736787.6</v>
      </c>
      <c r="T759" s="28">
        <v>1333080</v>
      </c>
      <c r="U759" s="29">
        <f t="shared" si="24"/>
        <v>76.75549963622494</v>
      </c>
      <c r="V759" s="29">
        <f t="shared" si="25"/>
        <v>76.75549963622494</v>
      </c>
    </row>
    <row r="760" spans="2:22" ht="23.25" customHeight="1">
      <c r="B760" s="26"/>
      <c r="C760" s="30"/>
      <c r="D760" s="31"/>
      <c r="E760" s="61" t="s">
        <v>191</v>
      </c>
      <c r="F760" s="61"/>
      <c r="G760" s="61"/>
      <c r="H760" s="61"/>
      <c r="I760" s="61"/>
      <c r="J760" s="61"/>
      <c r="K760" s="61"/>
      <c r="L760" s="61"/>
      <c r="M760" s="61"/>
      <c r="N760" s="49" t="s">
        <v>203</v>
      </c>
      <c r="O760" s="49"/>
      <c r="P760" s="49"/>
      <c r="Q760" s="49"/>
      <c r="R760" s="27">
        <v>369727.1</v>
      </c>
      <c r="S760" s="28">
        <v>369727.1</v>
      </c>
      <c r="T760" s="28">
        <v>0</v>
      </c>
      <c r="U760" s="29">
        <f t="shared" si="24"/>
        <v>0</v>
      </c>
      <c r="V760" s="29">
        <f t="shared" si="25"/>
        <v>0</v>
      </c>
    </row>
    <row r="761" spans="2:22" ht="23.25" customHeight="1">
      <c r="B761" s="32"/>
      <c r="C761" s="33"/>
      <c r="D761" s="33"/>
      <c r="E761" s="48" t="s">
        <v>201</v>
      </c>
      <c r="F761" s="48"/>
      <c r="G761" s="48"/>
      <c r="H761" s="48"/>
      <c r="I761" s="48"/>
      <c r="J761" s="48"/>
      <c r="K761" s="48"/>
      <c r="L761" s="48"/>
      <c r="M761" s="48"/>
      <c r="N761" s="49" t="s">
        <v>204</v>
      </c>
      <c r="O761" s="49"/>
      <c r="P761" s="49"/>
      <c r="Q761" s="49"/>
      <c r="R761" s="27">
        <v>369727.1</v>
      </c>
      <c r="S761" s="28">
        <v>369727.1</v>
      </c>
      <c r="T761" s="28">
        <v>0</v>
      </c>
      <c r="U761" s="29">
        <f t="shared" si="24"/>
        <v>0</v>
      </c>
      <c r="V761" s="29">
        <f t="shared" si="25"/>
        <v>0</v>
      </c>
    </row>
    <row r="762" spans="2:22" ht="23.25" customHeight="1">
      <c r="B762" s="32"/>
      <c r="C762" s="33"/>
      <c r="D762" s="33"/>
      <c r="E762" s="33"/>
      <c r="F762" s="48" t="s">
        <v>597</v>
      </c>
      <c r="G762" s="48"/>
      <c r="H762" s="48"/>
      <c r="I762" s="48"/>
      <c r="J762" s="48"/>
      <c r="K762" s="48"/>
      <c r="L762" s="48"/>
      <c r="M762" s="48"/>
      <c r="N762" s="49" t="s">
        <v>204</v>
      </c>
      <c r="O762" s="49"/>
      <c r="P762" s="49" t="s">
        <v>598</v>
      </c>
      <c r="Q762" s="49"/>
      <c r="R762" s="27">
        <v>369727.1</v>
      </c>
      <c r="S762" s="28">
        <v>369727.1</v>
      </c>
      <c r="T762" s="28">
        <v>0</v>
      </c>
      <c r="U762" s="29">
        <f t="shared" si="24"/>
        <v>0</v>
      </c>
      <c r="V762" s="29">
        <f t="shared" si="25"/>
        <v>0</v>
      </c>
    </row>
    <row r="763" spans="2:22" ht="15" customHeight="1">
      <c r="B763" s="32"/>
      <c r="C763" s="33"/>
      <c r="D763" s="33"/>
      <c r="E763" s="34"/>
      <c r="F763" s="48" t="s">
        <v>599</v>
      </c>
      <c r="G763" s="48"/>
      <c r="H763" s="48"/>
      <c r="I763" s="48"/>
      <c r="J763" s="48"/>
      <c r="K763" s="48"/>
      <c r="L763" s="48"/>
      <c r="M763" s="48"/>
      <c r="N763" s="49" t="s">
        <v>204</v>
      </c>
      <c r="O763" s="49"/>
      <c r="P763" s="49" t="s">
        <v>600</v>
      </c>
      <c r="Q763" s="49"/>
      <c r="R763" s="27">
        <v>369727.1</v>
      </c>
      <c r="S763" s="28">
        <v>369727.1</v>
      </c>
      <c r="T763" s="28">
        <v>0</v>
      </c>
      <c r="U763" s="29">
        <f t="shared" si="24"/>
        <v>0</v>
      </c>
      <c r="V763" s="29">
        <f t="shared" si="25"/>
        <v>0</v>
      </c>
    </row>
    <row r="764" spans="2:22" s="25" customFormat="1" ht="23.25" customHeight="1">
      <c r="B764" s="35"/>
      <c r="C764" s="63" t="s">
        <v>205</v>
      </c>
      <c r="D764" s="63"/>
      <c r="E764" s="63"/>
      <c r="F764" s="63"/>
      <c r="G764" s="63"/>
      <c r="H764" s="63"/>
      <c r="I764" s="63"/>
      <c r="J764" s="63"/>
      <c r="K764" s="63"/>
      <c r="L764" s="63"/>
      <c r="M764" s="63"/>
      <c r="N764" s="62" t="s">
        <v>206</v>
      </c>
      <c r="O764" s="62"/>
      <c r="P764" s="62"/>
      <c r="Q764" s="62"/>
      <c r="R764" s="36">
        <v>8960907.8499999996</v>
      </c>
      <c r="S764" s="23">
        <v>8960907.8499999996</v>
      </c>
      <c r="T764" s="23">
        <v>8960907.5199999996</v>
      </c>
      <c r="U764" s="37">
        <f t="shared" si="24"/>
        <v>99.99999631733742</v>
      </c>
      <c r="V764" s="37">
        <f t="shared" si="25"/>
        <v>99.99999631733742</v>
      </c>
    </row>
    <row r="765" spans="2:22" ht="15" customHeight="1">
      <c r="B765" s="32"/>
      <c r="C765" s="33"/>
      <c r="D765" s="33"/>
      <c r="E765" s="48" t="s">
        <v>207</v>
      </c>
      <c r="F765" s="48"/>
      <c r="G765" s="48"/>
      <c r="H765" s="48"/>
      <c r="I765" s="48"/>
      <c r="J765" s="48"/>
      <c r="K765" s="48"/>
      <c r="L765" s="48"/>
      <c r="M765" s="48"/>
      <c r="N765" s="49" t="s">
        <v>208</v>
      </c>
      <c r="O765" s="49"/>
      <c r="P765" s="49"/>
      <c r="Q765" s="49"/>
      <c r="R765" s="27">
        <v>2331091.17</v>
      </c>
      <c r="S765" s="28">
        <v>2331091.17</v>
      </c>
      <c r="T765" s="28">
        <v>2331091.17</v>
      </c>
      <c r="U765" s="29">
        <f t="shared" si="24"/>
        <v>100</v>
      </c>
      <c r="V765" s="29">
        <f t="shared" si="25"/>
        <v>100</v>
      </c>
    </row>
    <row r="766" spans="2:22" ht="45.75" customHeight="1">
      <c r="B766" s="32"/>
      <c r="C766" s="33"/>
      <c r="D766" s="33"/>
      <c r="E766" s="33"/>
      <c r="F766" s="48" t="s">
        <v>290</v>
      </c>
      <c r="G766" s="48"/>
      <c r="H766" s="48"/>
      <c r="I766" s="48"/>
      <c r="J766" s="48"/>
      <c r="K766" s="48"/>
      <c r="L766" s="48"/>
      <c r="M766" s="48"/>
      <c r="N766" s="49" t="s">
        <v>208</v>
      </c>
      <c r="O766" s="49"/>
      <c r="P766" s="49" t="s">
        <v>291</v>
      </c>
      <c r="Q766" s="49"/>
      <c r="R766" s="27">
        <v>2331091.17</v>
      </c>
      <c r="S766" s="28">
        <v>2331091.17</v>
      </c>
      <c r="T766" s="28">
        <v>2331091.17</v>
      </c>
      <c r="U766" s="29">
        <f t="shared" ref="U766:U788" si="26">T766/R766*100</f>
        <v>100</v>
      </c>
      <c r="V766" s="29">
        <f t="shared" ref="V766:V788" si="27">T766/S766*100</f>
        <v>100</v>
      </c>
    </row>
    <row r="767" spans="2:22" ht="23.25" customHeight="1">
      <c r="B767" s="32"/>
      <c r="C767" s="33"/>
      <c r="D767" s="33"/>
      <c r="E767" s="34"/>
      <c r="F767" s="48" t="s">
        <v>433</v>
      </c>
      <c r="G767" s="48"/>
      <c r="H767" s="48"/>
      <c r="I767" s="48"/>
      <c r="J767" s="48"/>
      <c r="K767" s="48"/>
      <c r="L767" s="48"/>
      <c r="M767" s="48"/>
      <c r="N767" s="49" t="s">
        <v>208</v>
      </c>
      <c r="O767" s="49"/>
      <c r="P767" s="49" t="s">
        <v>434</v>
      </c>
      <c r="Q767" s="49"/>
      <c r="R767" s="27">
        <v>2331091.17</v>
      </c>
      <c r="S767" s="28">
        <v>2331091.17</v>
      </c>
      <c r="T767" s="28">
        <v>2331091.17</v>
      </c>
      <c r="U767" s="29">
        <f t="shared" si="26"/>
        <v>100</v>
      </c>
      <c r="V767" s="29">
        <f t="shared" si="27"/>
        <v>100</v>
      </c>
    </row>
    <row r="768" spans="2:22" ht="23.25" customHeight="1">
      <c r="B768" s="32"/>
      <c r="C768" s="33"/>
      <c r="D768" s="33"/>
      <c r="E768" s="48" t="s">
        <v>209</v>
      </c>
      <c r="F768" s="48"/>
      <c r="G768" s="48"/>
      <c r="H768" s="48"/>
      <c r="I768" s="48"/>
      <c r="J768" s="48"/>
      <c r="K768" s="48"/>
      <c r="L768" s="48"/>
      <c r="M768" s="48"/>
      <c r="N768" s="49" t="s">
        <v>210</v>
      </c>
      <c r="O768" s="49"/>
      <c r="P768" s="49"/>
      <c r="Q768" s="49"/>
      <c r="R768" s="27">
        <v>2269328.5299999998</v>
      </c>
      <c r="S768" s="28">
        <v>2269328.5299999998</v>
      </c>
      <c r="T768" s="28">
        <v>2269328.5299999998</v>
      </c>
      <c r="U768" s="29">
        <f t="shared" si="26"/>
        <v>100</v>
      </c>
      <c r="V768" s="29">
        <f t="shared" si="27"/>
        <v>100</v>
      </c>
    </row>
    <row r="769" spans="2:22" ht="45.75" customHeight="1">
      <c r="B769" s="32"/>
      <c r="C769" s="33"/>
      <c r="D769" s="33"/>
      <c r="E769" s="33"/>
      <c r="F769" s="48" t="s">
        <v>290</v>
      </c>
      <c r="G769" s="48"/>
      <c r="H769" s="48"/>
      <c r="I769" s="48"/>
      <c r="J769" s="48"/>
      <c r="K769" s="48"/>
      <c r="L769" s="48"/>
      <c r="M769" s="48"/>
      <c r="N769" s="49" t="s">
        <v>210</v>
      </c>
      <c r="O769" s="49"/>
      <c r="P769" s="49" t="s">
        <v>291</v>
      </c>
      <c r="Q769" s="49"/>
      <c r="R769" s="27">
        <v>2171580.5299999998</v>
      </c>
      <c r="S769" s="28">
        <v>2171580.5299999998</v>
      </c>
      <c r="T769" s="28">
        <v>2171580.5299999998</v>
      </c>
      <c r="U769" s="29">
        <f t="shared" si="26"/>
        <v>100</v>
      </c>
      <c r="V769" s="29">
        <f t="shared" si="27"/>
        <v>100</v>
      </c>
    </row>
    <row r="770" spans="2:22" ht="23.25" customHeight="1">
      <c r="B770" s="32"/>
      <c r="C770" s="33"/>
      <c r="D770" s="33"/>
      <c r="E770" s="34"/>
      <c r="F770" s="48" t="s">
        <v>433</v>
      </c>
      <c r="G770" s="48"/>
      <c r="H770" s="48"/>
      <c r="I770" s="48"/>
      <c r="J770" s="48"/>
      <c r="K770" s="48"/>
      <c r="L770" s="48"/>
      <c r="M770" s="48"/>
      <c r="N770" s="49" t="s">
        <v>210</v>
      </c>
      <c r="O770" s="49"/>
      <c r="P770" s="49" t="s">
        <v>434</v>
      </c>
      <c r="Q770" s="49"/>
      <c r="R770" s="27">
        <v>2171580.5299999998</v>
      </c>
      <c r="S770" s="28">
        <v>2171580.5299999998</v>
      </c>
      <c r="T770" s="28">
        <v>2171580.5299999998</v>
      </c>
      <c r="U770" s="29">
        <f t="shared" si="26"/>
        <v>100</v>
      </c>
      <c r="V770" s="29">
        <f t="shared" si="27"/>
        <v>100</v>
      </c>
    </row>
    <row r="771" spans="2:22" ht="23.25" customHeight="1">
      <c r="B771" s="32"/>
      <c r="C771" s="33"/>
      <c r="D771" s="33"/>
      <c r="E771" s="33"/>
      <c r="F771" s="48" t="s">
        <v>247</v>
      </c>
      <c r="G771" s="48"/>
      <c r="H771" s="48"/>
      <c r="I771" s="48"/>
      <c r="J771" s="48"/>
      <c r="K771" s="48"/>
      <c r="L771" s="48"/>
      <c r="M771" s="48"/>
      <c r="N771" s="49" t="s">
        <v>210</v>
      </c>
      <c r="O771" s="49"/>
      <c r="P771" s="49" t="s">
        <v>248</v>
      </c>
      <c r="Q771" s="49"/>
      <c r="R771" s="27">
        <v>97748</v>
      </c>
      <c r="S771" s="28">
        <v>97748</v>
      </c>
      <c r="T771" s="28">
        <v>97748</v>
      </c>
      <c r="U771" s="29">
        <f t="shared" si="26"/>
        <v>100</v>
      </c>
      <c r="V771" s="29">
        <f t="shared" si="27"/>
        <v>100</v>
      </c>
    </row>
    <row r="772" spans="2:22" ht="23.25" customHeight="1">
      <c r="B772" s="32"/>
      <c r="C772" s="33"/>
      <c r="D772" s="33"/>
      <c r="E772" s="34"/>
      <c r="F772" s="48" t="s">
        <v>249</v>
      </c>
      <c r="G772" s="48"/>
      <c r="H772" s="48"/>
      <c r="I772" s="48"/>
      <c r="J772" s="48"/>
      <c r="K772" s="48"/>
      <c r="L772" s="48"/>
      <c r="M772" s="48"/>
      <c r="N772" s="49" t="s">
        <v>210</v>
      </c>
      <c r="O772" s="49"/>
      <c r="P772" s="49" t="s">
        <v>250</v>
      </c>
      <c r="Q772" s="49"/>
      <c r="R772" s="27">
        <v>97748</v>
      </c>
      <c r="S772" s="28">
        <v>97748</v>
      </c>
      <c r="T772" s="28">
        <v>97748</v>
      </c>
      <c r="U772" s="29">
        <f t="shared" si="26"/>
        <v>100</v>
      </c>
      <c r="V772" s="29">
        <f t="shared" si="27"/>
        <v>100</v>
      </c>
    </row>
    <row r="773" spans="2:22" ht="15" customHeight="1">
      <c r="B773" s="32"/>
      <c r="C773" s="33"/>
      <c r="D773" s="33"/>
      <c r="E773" s="48" t="s">
        <v>211</v>
      </c>
      <c r="F773" s="48"/>
      <c r="G773" s="48"/>
      <c r="H773" s="48"/>
      <c r="I773" s="48"/>
      <c r="J773" s="48"/>
      <c r="K773" s="48"/>
      <c r="L773" s="48"/>
      <c r="M773" s="48"/>
      <c r="N773" s="49" t="s">
        <v>212</v>
      </c>
      <c r="O773" s="49"/>
      <c r="P773" s="49"/>
      <c r="Q773" s="49"/>
      <c r="R773" s="27">
        <v>4360488.1500000004</v>
      </c>
      <c r="S773" s="28">
        <v>4360488.1500000004</v>
      </c>
      <c r="T773" s="28">
        <v>4360487.82</v>
      </c>
      <c r="U773" s="29">
        <f t="shared" si="26"/>
        <v>99.999992432039974</v>
      </c>
      <c r="V773" s="29">
        <f t="shared" si="27"/>
        <v>99.999992432039974</v>
      </c>
    </row>
    <row r="774" spans="2:22" ht="45.75" customHeight="1">
      <c r="B774" s="32"/>
      <c r="C774" s="33"/>
      <c r="D774" s="33"/>
      <c r="E774" s="33"/>
      <c r="F774" s="48" t="s">
        <v>290</v>
      </c>
      <c r="G774" s="48"/>
      <c r="H774" s="48"/>
      <c r="I774" s="48"/>
      <c r="J774" s="48"/>
      <c r="K774" s="48"/>
      <c r="L774" s="48"/>
      <c r="M774" s="48"/>
      <c r="N774" s="49" t="s">
        <v>212</v>
      </c>
      <c r="O774" s="49"/>
      <c r="P774" s="49" t="s">
        <v>291</v>
      </c>
      <c r="Q774" s="49"/>
      <c r="R774" s="27">
        <v>4271690.99</v>
      </c>
      <c r="S774" s="28">
        <v>4271690.99</v>
      </c>
      <c r="T774" s="28">
        <v>4271690.66</v>
      </c>
      <c r="U774" s="29">
        <f t="shared" si="26"/>
        <v>99.999992274722089</v>
      </c>
      <c r="V774" s="29">
        <f t="shared" si="27"/>
        <v>99.999992274722089</v>
      </c>
    </row>
    <row r="775" spans="2:22" ht="23.25" customHeight="1">
      <c r="B775" s="32"/>
      <c r="C775" s="33"/>
      <c r="D775" s="33"/>
      <c r="E775" s="34"/>
      <c r="F775" s="48" t="s">
        <v>433</v>
      </c>
      <c r="G775" s="48"/>
      <c r="H775" s="48"/>
      <c r="I775" s="48"/>
      <c r="J775" s="48"/>
      <c r="K775" s="48"/>
      <c r="L775" s="48"/>
      <c r="M775" s="48"/>
      <c r="N775" s="49" t="s">
        <v>212</v>
      </c>
      <c r="O775" s="49"/>
      <c r="P775" s="49" t="s">
        <v>434</v>
      </c>
      <c r="Q775" s="49"/>
      <c r="R775" s="27">
        <v>4271690.99</v>
      </c>
      <c r="S775" s="28">
        <v>4271690.99</v>
      </c>
      <c r="T775" s="28">
        <v>4271690.66</v>
      </c>
      <c r="U775" s="29">
        <f t="shared" si="26"/>
        <v>99.999992274722089</v>
      </c>
      <c r="V775" s="29">
        <f t="shared" si="27"/>
        <v>99.999992274722089</v>
      </c>
    </row>
    <row r="776" spans="2:22" ht="23.25" customHeight="1">
      <c r="B776" s="32"/>
      <c r="C776" s="33"/>
      <c r="D776" s="33"/>
      <c r="E776" s="33"/>
      <c r="F776" s="48" t="s">
        <v>247</v>
      </c>
      <c r="G776" s="48"/>
      <c r="H776" s="48"/>
      <c r="I776" s="48"/>
      <c r="J776" s="48"/>
      <c r="K776" s="48"/>
      <c r="L776" s="48"/>
      <c r="M776" s="48"/>
      <c r="N776" s="49" t="s">
        <v>212</v>
      </c>
      <c r="O776" s="49"/>
      <c r="P776" s="49" t="s">
        <v>248</v>
      </c>
      <c r="Q776" s="49"/>
      <c r="R776" s="27">
        <v>88797.16</v>
      </c>
      <c r="S776" s="28">
        <v>88797.16</v>
      </c>
      <c r="T776" s="28">
        <v>88797.16</v>
      </c>
      <c r="U776" s="29">
        <f t="shared" si="26"/>
        <v>100</v>
      </c>
      <c r="V776" s="29">
        <f t="shared" si="27"/>
        <v>100</v>
      </c>
    </row>
    <row r="777" spans="2:22" ht="23.25" customHeight="1">
      <c r="B777" s="32"/>
      <c r="C777" s="33"/>
      <c r="D777" s="33"/>
      <c r="E777" s="34"/>
      <c r="F777" s="48" t="s">
        <v>249</v>
      </c>
      <c r="G777" s="48"/>
      <c r="H777" s="48"/>
      <c r="I777" s="48"/>
      <c r="J777" s="48"/>
      <c r="K777" s="48"/>
      <c r="L777" s="48"/>
      <c r="M777" s="48"/>
      <c r="N777" s="49" t="s">
        <v>212</v>
      </c>
      <c r="O777" s="49"/>
      <c r="P777" s="49" t="s">
        <v>250</v>
      </c>
      <c r="Q777" s="49"/>
      <c r="R777" s="27">
        <v>88797.16</v>
      </c>
      <c r="S777" s="28">
        <v>88797.16</v>
      </c>
      <c r="T777" s="28">
        <v>88797.16</v>
      </c>
      <c r="U777" s="29">
        <f t="shared" si="26"/>
        <v>100</v>
      </c>
      <c r="V777" s="29">
        <f t="shared" si="27"/>
        <v>100</v>
      </c>
    </row>
    <row r="778" spans="2:22" s="25" customFormat="1" ht="15" customHeight="1">
      <c r="B778" s="35"/>
      <c r="C778" s="63" t="s">
        <v>213</v>
      </c>
      <c r="D778" s="63"/>
      <c r="E778" s="63"/>
      <c r="F778" s="63"/>
      <c r="G778" s="63"/>
      <c r="H778" s="63"/>
      <c r="I778" s="63"/>
      <c r="J778" s="63"/>
      <c r="K778" s="63"/>
      <c r="L778" s="63"/>
      <c r="M778" s="63"/>
      <c r="N778" s="62" t="s">
        <v>214</v>
      </c>
      <c r="O778" s="62"/>
      <c r="P778" s="62"/>
      <c r="Q778" s="62"/>
      <c r="R778" s="36">
        <v>21615807.899999999</v>
      </c>
      <c r="S778" s="36">
        <v>21615807.899999999</v>
      </c>
      <c r="T778" s="23">
        <v>13997903.6</v>
      </c>
      <c r="U778" s="37">
        <f t="shared" si="26"/>
        <v>64.757716504318125</v>
      </c>
      <c r="V778" s="37">
        <f t="shared" si="27"/>
        <v>64.757716504318125</v>
      </c>
    </row>
    <row r="779" spans="2:22" ht="23.25" customHeight="1">
      <c r="B779" s="32"/>
      <c r="C779" s="33"/>
      <c r="D779" s="33"/>
      <c r="E779" s="48" t="s">
        <v>215</v>
      </c>
      <c r="F779" s="48"/>
      <c r="G779" s="48"/>
      <c r="H779" s="48"/>
      <c r="I779" s="48"/>
      <c r="J779" s="48"/>
      <c r="K779" s="48"/>
      <c r="L779" s="48"/>
      <c r="M779" s="48"/>
      <c r="N779" s="49" t="s">
        <v>216</v>
      </c>
      <c r="O779" s="49"/>
      <c r="P779" s="49"/>
      <c r="Q779" s="49"/>
      <c r="R779" s="27">
        <v>3000000</v>
      </c>
      <c r="S779" s="27">
        <v>3000000</v>
      </c>
      <c r="T779" s="28">
        <v>0</v>
      </c>
      <c r="U779" s="29">
        <f t="shared" si="26"/>
        <v>0</v>
      </c>
      <c r="V779" s="29">
        <f t="shared" si="27"/>
        <v>0</v>
      </c>
    </row>
    <row r="780" spans="2:22" ht="15" customHeight="1">
      <c r="B780" s="32"/>
      <c r="C780" s="33"/>
      <c r="D780" s="33"/>
      <c r="E780" s="33"/>
      <c r="F780" s="48" t="s">
        <v>294</v>
      </c>
      <c r="G780" s="48"/>
      <c r="H780" s="48"/>
      <c r="I780" s="48"/>
      <c r="J780" s="48"/>
      <c r="K780" s="48"/>
      <c r="L780" s="48"/>
      <c r="M780" s="48"/>
      <c r="N780" s="49" t="s">
        <v>216</v>
      </c>
      <c r="O780" s="49"/>
      <c r="P780" s="49" t="s">
        <v>295</v>
      </c>
      <c r="Q780" s="49"/>
      <c r="R780" s="27">
        <v>3000000</v>
      </c>
      <c r="S780" s="27">
        <v>3000000</v>
      </c>
      <c r="T780" s="28">
        <v>0</v>
      </c>
      <c r="U780" s="29">
        <f t="shared" si="26"/>
        <v>0</v>
      </c>
      <c r="V780" s="29">
        <f t="shared" si="27"/>
        <v>0</v>
      </c>
    </row>
    <row r="781" spans="2:22" ht="15" customHeight="1">
      <c r="B781" s="32"/>
      <c r="C781" s="33"/>
      <c r="D781" s="33"/>
      <c r="E781" s="34"/>
      <c r="F781" s="48" t="s">
        <v>217</v>
      </c>
      <c r="G781" s="48"/>
      <c r="H781" s="48"/>
      <c r="I781" s="48"/>
      <c r="J781" s="48"/>
      <c r="K781" s="48"/>
      <c r="L781" s="48"/>
      <c r="M781" s="48"/>
      <c r="N781" s="49" t="s">
        <v>216</v>
      </c>
      <c r="O781" s="49"/>
      <c r="P781" s="49" t="s">
        <v>218</v>
      </c>
      <c r="Q781" s="49"/>
      <c r="R781" s="27">
        <v>3000000</v>
      </c>
      <c r="S781" s="27">
        <v>3000000</v>
      </c>
      <c r="T781" s="28">
        <v>0</v>
      </c>
      <c r="U781" s="29">
        <f t="shared" si="26"/>
        <v>0</v>
      </c>
      <c r="V781" s="29">
        <f t="shared" si="27"/>
        <v>0</v>
      </c>
    </row>
    <row r="782" spans="2:22" ht="15" customHeight="1">
      <c r="B782" s="32"/>
      <c r="C782" s="33"/>
      <c r="D782" s="33"/>
      <c r="E782" s="48" t="s">
        <v>219</v>
      </c>
      <c r="F782" s="48"/>
      <c r="G782" s="48"/>
      <c r="H782" s="48"/>
      <c r="I782" s="48"/>
      <c r="J782" s="48"/>
      <c r="K782" s="48"/>
      <c r="L782" s="48"/>
      <c r="M782" s="48"/>
      <c r="N782" s="49" t="s">
        <v>220</v>
      </c>
      <c r="O782" s="49"/>
      <c r="P782" s="49"/>
      <c r="Q782" s="49"/>
      <c r="R782" s="27">
        <v>15615807.9</v>
      </c>
      <c r="S782" s="27">
        <v>15615807.9</v>
      </c>
      <c r="T782" s="28">
        <v>11400903.6</v>
      </c>
      <c r="U782" s="29">
        <f t="shared" si="26"/>
        <v>73.008733669168663</v>
      </c>
      <c r="V782" s="29">
        <f t="shared" si="27"/>
        <v>73.008733669168663</v>
      </c>
    </row>
    <row r="783" spans="2:22" ht="15" customHeight="1">
      <c r="B783" s="32"/>
      <c r="C783" s="33"/>
      <c r="D783" s="33"/>
      <c r="E783" s="33"/>
      <c r="F783" s="48" t="s">
        <v>294</v>
      </c>
      <c r="G783" s="48"/>
      <c r="H783" s="48"/>
      <c r="I783" s="48"/>
      <c r="J783" s="48"/>
      <c r="K783" s="48"/>
      <c r="L783" s="48"/>
      <c r="M783" s="48"/>
      <c r="N783" s="49" t="s">
        <v>220</v>
      </c>
      <c r="O783" s="49"/>
      <c r="P783" s="49" t="s">
        <v>295</v>
      </c>
      <c r="Q783" s="49"/>
      <c r="R783" s="27">
        <v>15615807.9</v>
      </c>
      <c r="S783" s="27">
        <v>15615807.9</v>
      </c>
      <c r="T783" s="28">
        <v>11400903.6</v>
      </c>
      <c r="U783" s="29">
        <f t="shared" si="26"/>
        <v>73.008733669168663</v>
      </c>
      <c r="V783" s="29">
        <f t="shared" si="27"/>
        <v>73.008733669168663</v>
      </c>
    </row>
    <row r="784" spans="2:22" ht="15" customHeight="1">
      <c r="B784" s="32"/>
      <c r="C784" s="33"/>
      <c r="D784" s="33"/>
      <c r="E784" s="34"/>
      <c r="F784" s="48" t="s">
        <v>221</v>
      </c>
      <c r="G784" s="48"/>
      <c r="H784" s="48"/>
      <c r="I784" s="48"/>
      <c r="J784" s="48"/>
      <c r="K784" s="48"/>
      <c r="L784" s="48"/>
      <c r="M784" s="48"/>
      <c r="N784" s="49" t="s">
        <v>220</v>
      </c>
      <c r="O784" s="49"/>
      <c r="P784" s="49" t="s">
        <v>222</v>
      </c>
      <c r="Q784" s="49"/>
      <c r="R784" s="27">
        <v>15615807.9</v>
      </c>
      <c r="S784" s="27">
        <v>15615807.9</v>
      </c>
      <c r="T784" s="28">
        <v>11400903.6</v>
      </c>
      <c r="U784" s="29">
        <f t="shared" si="26"/>
        <v>73.008733669168663</v>
      </c>
      <c r="V784" s="29">
        <f t="shared" si="27"/>
        <v>73.008733669168663</v>
      </c>
    </row>
    <row r="785" spans="1:22" ht="15" customHeight="1">
      <c r="B785" s="32"/>
      <c r="C785" s="33"/>
      <c r="D785" s="33"/>
      <c r="E785" s="48" t="s">
        <v>223</v>
      </c>
      <c r="F785" s="48"/>
      <c r="G785" s="48"/>
      <c r="H785" s="48"/>
      <c r="I785" s="48"/>
      <c r="J785" s="48"/>
      <c r="K785" s="48"/>
      <c r="L785" s="48"/>
      <c r="M785" s="48"/>
      <c r="N785" s="49" t="s">
        <v>224</v>
      </c>
      <c r="O785" s="49"/>
      <c r="P785" s="49"/>
      <c r="Q785" s="49"/>
      <c r="R785" s="27">
        <v>3000000</v>
      </c>
      <c r="S785" s="27">
        <v>3000000</v>
      </c>
      <c r="T785" s="28">
        <v>2597000</v>
      </c>
      <c r="U785" s="29">
        <f t="shared" si="26"/>
        <v>86.566666666666663</v>
      </c>
      <c r="V785" s="29">
        <f t="shared" si="27"/>
        <v>86.566666666666663</v>
      </c>
    </row>
    <row r="786" spans="1:22" ht="15" customHeight="1">
      <c r="B786" s="32"/>
      <c r="C786" s="33"/>
      <c r="D786" s="33"/>
      <c r="E786" s="33"/>
      <c r="F786" s="48" t="s">
        <v>294</v>
      </c>
      <c r="G786" s="48"/>
      <c r="H786" s="48"/>
      <c r="I786" s="48"/>
      <c r="J786" s="48"/>
      <c r="K786" s="48"/>
      <c r="L786" s="48"/>
      <c r="M786" s="48"/>
      <c r="N786" s="49" t="s">
        <v>224</v>
      </c>
      <c r="O786" s="49"/>
      <c r="P786" s="49" t="s">
        <v>295</v>
      </c>
      <c r="Q786" s="49"/>
      <c r="R786" s="27">
        <v>3000000</v>
      </c>
      <c r="S786" s="27">
        <v>3000000</v>
      </c>
      <c r="T786" s="28">
        <v>2597000</v>
      </c>
      <c r="U786" s="29">
        <f t="shared" si="26"/>
        <v>86.566666666666663</v>
      </c>
      <c r="V786" s="29">
        <f t="shared" si="27"/>
        <v>86.566666666666663</v>
      </c>
    </row>
    <row r="787" spans="1:22" ht="34.5" customHeight="1" thickBot="1">
      <c r="B787" s="32"/>
      <c r="C787" s="33"/>
      <c r="D787" s="33"/>
      <c r="E787" s="34"/>
      <c r="F787" s="48" t="s">
        <v>424</v>
      </c>
      <c r="G787" s="48"/>
      <c r="H787" s="48"/>
      <c r="I787" s="48"/>
      <c r="J787" s="48"/>
      <c r="K787" s="48"/>
      <c r="L787" s="48"/>
      <c r="M787" s="48"/>
      <c r="N787" s="49" t="s">
        <v>224</v>
      </c>
      <c r="O787" s="49"/>
      <c r="P787" s="49" t="s">
        <v>425</v>
      </c>
      <c r="Q787" s="49"/>
      <c r="R787" s="27">
        <v>3000000</v>
      </c>
      <c r="S787" s="27">
        <v>3000000</v>
      </c>
      <c r="T787" s="38">
        <v>2597000</v>
      </c>
      <c r="U787" s="39">
        <f t="shared" si="26"/>
        <v>86.566666666666663</v>
      </c>
      <c r="V787" s="39">
        <f t="shared" si="27"/>
        <v>86.566666666666663</v>
      </c>
    </row>
    <row r="788" spans="1:22" s="40" customFormat="1" ht="13.5" customHeight="1" thickBot="1">
      <c r="B788" s="65" t="s">
        <v>225</v>
      </c>
      <c r="C788" s="66"/>
      <c r="D788" s="66"/>
      <c r="E788" s="66"/>
      <c r="F788" s="66"/>
      <c r="G788" s="66"/>
      <c r="H788" s="66"/>
      <c r="I788" s="66"/>
      <c r="J788" s="66"/>
      <c r="K788" s="66"/>
      <c r="L788" s="66"/>
      <c r="M788" s="66"/>
      <c r="N788" s="66"/>
      <c r="O788" s="66"/>
      <c r="P788" s="67"/>
      <c r="Q788" s="67"/>
      <c r="R788" s="41">
        <v>6016372685.1199999</v>
      </c>
      <c r="S788" s="42">
        <v>5952479460.8800001</v>
      </c>
      <c r="T788" s="42">
        <v>5461513543.5200005</v>
      </c>
      <c r="U788" s="43">
        <f t="shared" si="26"/>
        <v>90.777513783806882</v>
      </c>
      <c r="V788" s="44">
        <f t="shared" si="27"/>
        <v>91.751909089537349</v>
      </c>
    </row>
    <row r="789" spans="1:22" ht="11.25" customHeight="1">
      <c r="A789" s="68"/>
      <c r="B789" s="68"/>
      <c r="C789" s="68"/>
      <c r="D789" s="68"/>
      <c r="E789" s="68"/>
      <c r="F789" s="68"/>
      <c r="G789" s="45"/>
      <c r="H789" s="45"/>
      <c r="I789" s="45"/>
      <c r="J789" s="45"/>
      <c r="K789" s="45"/>
      <c r="L789" s="45"/>
      <c r="M789" s="68"/>
      <c r="N789" s="68"/>
      <c r="O789" s="68"/>
      <c r="P789" s="68"/>
      <c r="Q789" s="68"/>
      <c r="R789" s="68"/>
      <c r="S789" s="45"/>
      <c r="T789" s="45"/>
      <c r="U789" s="46"/>
      <c r="V789" s="47"/>
    </row>
  </sheetData>
  <mergeCells count="2352">
    <mergeCell ref="B788:Q788"/>
    <mergeCell ref="A789:F789"/>
    <mergeCell ref="M789:N789"/>
    <mergeCell ref="O789:P789"/>
    <mergeCell ref="Q789:R789"/>
    <mergeCell ref="E785:M785"/>
    <mergeCell ref="N785:O785"/>
    <mergeCell ref="P785:Q785"/>
    <mergeCell ref="F786:M786"/>
    <mergeCell ref="N786:O786"/>
    <mergeCell ref="P786:Q786"/>
    <mergeCell ref="F787:M787"/>
    <mergeCell ref="N787:O787"/>
    <mergeCell ref="P787:Q787"/>
    <mergeCell ref="F5:V5"/>
    <mergeCell ref="E782:M782"/>
    <mergeCell ref="N782:O782"/>
    <mergeCell ref="P782:Q782"/>
    <mergeCell ref="F783:M783"/>
    <mergeCell ref="N783:O783"/>
    <mergeCell ref="P783:Q783"/>
    <mergeCell ref="F784:M784"/>
    <mergeCell ref="N784:O784"/>
    <mergeCell ref="P784:Q784"/>
    <mergeCell ref="E779:M779"/>
    <mergeCell ref="N779:O779"/>
    <mergeCell ref="P779:Q779"/>
    <mergeCell ref="F780:M780"/>
    <mergeCell ref="N780:O780"/>
    <mergeCell ref="P780:Q780"/>
    <mergeCell ref="F781:M781"/>
    <mergeCell ref="N781:O781"/>
    <mergeCell ref="P781:Q781"/>
    <mergeCell ref="F776:M776"/>
    <mergeCell ref="N776:O776"/>
    <mergeCell ref="P776:Q776"/>
    <mergeCell ref="F777:M777"/>
    <mergeCell ref="N777:O777"/>
    <mergeCell ref="P777:Q777"/>
    <mergeCell ref="C778:M778"/>
    <mergeCell ref="N778:O778"/>
    <mergeCell ref="P778:Q778"/>
    <mergeCell ref="E773:M773"/>
    <mergeCell ref="N773:O773"/>
    <mergeCell ref="P773:Q773"/>
    <mergeCell ref="F774:M774"/>
    <mergeCell ref="N774:O774"/>
    <mergeCell ref="P774:Q774"/>
    <mergeCell ref="F775:M775"/>
    <mergeCell ref="N775:O775"/>
    <mergeCell ref="P775:Q775"/>
    <mergeCell ref="F770:M770"/>
    <mergeCell ref="N770:O770"/>
    <mergeCell ref="P770:Q770"/>
    <mergeCell ref="F771:M771"/>
    <mergeCell ref="N771:O771"/>
    <mergeCell ref="P771:Q771"/>
    <mergeCell ref="F772:M772"/>
    <mergeCell ref="N772:O772"/>
    <mergeCell ref="P772:Q772"/>
    <mergeCell ref="F767:M767"/>
    <mergeCell ref="N767:O767"/>
    <mergeCell ref="P767:Q767"/>
    <mergeCell ref="E768:M768"/>
    <mergeCell ref="N768:O768"/>
    <mergeCell ref="P768:Q768"/>
    <mergeCell ref="F769:M769"/>
    <mergeCell ref="N769:O769"/>
    <mergeCell ref="P769:Q769"/>
    <mergeCell ref="C764:M764"/>
    <mergeCell ref="N764:O764"/>
    <mergeCell ref="P764:Q764"/>
    <mergeCell ref="E765:M765"/>
    <mergeCell ref="N765:O765"/>
    <mergeCell ref="P765:Q765"/>
    <mergeCell ref="F766:M766"/>
    <mergeCell ref="N766:O766"/>
    <mergeCell ref="P766:Q766"/>
    <mergeCell ref="E761:M761"/>
    <mergeCell ref="N761:O761"/>
    <mergeCell ref="P761:Q761"/>
    <mergeCell ref="F762:M762"/>
    <mergeCell ref="N762:O762"/>
    <mergeCell ref="P762:Q762"/>
    <mergeCell ref="F763:M763"/>
    <mergeCell ref="N763:O763"/>
    <mergeCell ref="P763:Q763"/>
    <mergeCell ref="F758:M758"/>
    <mergeCell ref="N758:O758"/>
    <mergeCell ref="P758:Q758"/>
    <mergeCell ref="F759:M759"/>
    <mergeCell ref="N759:O759"/>
    <mergeCell ref="P759:Q759"/>
    <mergeCell ref="E760:M760"/>
    <mergeCell ref="N760:O760"/>
    <mergeCell ref="P760:Q760"/>
    <mergeCell ref="C755:M755"/>
    <mergeCell ref="N755:O755"/>
    <mergeCell ref="P755:Q755"/>
    <mergeCell ref="E756:M756"/>
    <mergeCell ref="N756:O756"/>
    <mergeCell ref="P756:Q756"/>
    <mergeCell ref="E757:M757"/>
    <mergeCell ref="N757:O757"/>
    <mergeCell ref="P757:Q757"/>
    <mergeCell ref="E752:M752"/>
    <mergeCell ref="N752:O752"/>
    <mergeCell ref="P752:Q752"/>
    <mergeCell ref="F753:M753"/>
    <mergeCell ref="N753:O753"/>
    <mergeCell ref="P753:Q753"/>
    <mergeCell ref="F754:M754"/>
    <mergeCell ref="N754:O754"/>
    <mergeCell ref="P754:Q754"/>
    <mergeCell ref="E749:M749"/>
    <mergeCell ref="N749:O749"/>
    <mergeCell ref="P749:Q749"/>
    <mergeCell ref="F750:M750"/>
    <mergeCell ref="N750:O750"/>
    <mergeCell ref="P750:Q750"/>
    <mergeCell ref="F751:M751"/>
    <mergeCell ref="N751:O751"/>
    <mergeCell ref="P751:Q751"/>
    <mergeCell ref="E746:M746"/>
    <mergeCell ref="N746:O746"/>
    <mergeCell ref="P746:Q746"/>
    <mergeCell ref="F747:M747"/>
    <mergeCell ref="N747:O747"/>
    <mergeCell ref="P747:Q747"/>
    <mergeCell ref="F748:M748"/>
    <mergeCell ref="N748:O748"/>
    <mergeCell ref="P748:Q748"/>
    <mergeCell ref="F743:M743"/>
    <mergeCell ref="N743:O743"/>
    <mergeCell ref="P743:Q743"/>
    <mergeCell ref="F744:M744"/>
    <mergeCell ref="N744:O744"/>
    <mergeCell ref="P744:Q744"/>
    <mergeCell ref="E745:M745"/>
    <mergeCell ref="N745:O745"/>
    <mergeCell ref="P745:Q745"/>
    <mergeCell ref="C740:M740"/>
    <mergeCell ref="N740:O740"/>
    <mergeCell ref="P740:Q740"/>
    <mergeCell ref="E741:M741"/>
    <mergeCell ref="N741:O741"/>
    <mergeCell ref="P741:Q741"/>
    <mergeCell ref="E742:M742"/>
    <mergeCell ref="N742:O742"/>
    <mergeCell ref="F738:M738"/>
    <mergeCell ref="N738:O738"/>
    <mergeCell ref="P738:Q738"/>
    <mergeCell ref="P742:Q742"/>
    <mergeCell ref="C739:M739"/>
    <mergeCell ref="N739:O739"/>
    <mergeCell ref="P739:Q739"/>
    <mergeCell ref="E735:M735"/>
    <mergeCell ref="N735:O735"/>
    <mergeCell ref="P735:Q735"/>
    <mergeCell ref="F737:M737"/>
    <mergeCell ref="N737:O737"/>
    <mergeCell ref="P737:Q737"/>
    <mergeCell ref="E732:M732"/>
    <mergeCell ref="N732:O732"/>
    <mergeCell ref="P732:Q732"/>
    <mergeCell ref="F733:M733"/>
    <mergeCell ref="F734:M734"/>
    <mergeCell ref="N734:O734"/>
    <mergeCell ref="P734:Q734"/>
    <mergeCell ref="N729:O729"/>
    <mergeCell ref="P729:Q729"/>
    <mergeCell ref="C730:M730"/>
    <mergeCell ref="N730:O730"/>
    <mergeCell ref="E736:M736"/>
    <mergeCell ref="N736:O736"/>
    <mergeCell ref="P736:Q736"/>
    <mergeCell ref="E731:M731"/>
    <mergeCell ref="N731:O731"/>
    <mergeCell ref="P731:Q731"/>
    <mergeCell ref="P726:Q726"/>
    <mergeCell ref="E727:M727"/>
    <mergeCell ref="N727:O727"/>
    <mergeCell ref="P727:Q727"/>
    <mergeCell ref="N733:O733"/>
    <mergeCell ref="P733:Q733"/>
    <mergeCell ref="F728:M728"/>
    <mergeCell ref="N728:O728"/>
    <mergeCell ref="P728:Q728"/>
    <mergeCell ref="F729:M729"/>
    <mergeCell ref="P722:Q722"/>
    <mergeCell ref="E723:M723"/>
    <mergeCell ref="N723:O723"/>
    <mergeCell ref="P723:Q723"/>
    <mergeCell ref="P730:Q730"/>
    <mergeCell ref="F725:M725"/>
    <mergeCell ref="N725:O725"/>
    <mergeCell ref="P725:Q725"/>
    <mergeCell ref="F726:M726"/>
    <mergeCell ref="N726:O726"/>
    <mergeCell ref="N719:O719"/>
    <mergeCell ref="P719:Q719"/>
    <mergeCell ref="E724:M724"/>
    <mergeCell ref="N724:O724"/>
    <mergeCell ref="P724:Q724"/>
    <mergeCell ref="C721:M721"/>
    <mergeCell ref="N721:O721"/>
    <mergeCell ref="P721:Q721"/>
    <mergeCell ref="C722:M722"/>
    <mergeCell ref="N722:O722"/>
    <mergeCell ref="F720:M720"/>
    <mergeCell ref="N720:O720"/>
    <mergeCell ref="P720:Q720"/>
    <mergeCell ref="E717:M717"/>
    <mergeCell ref="N717:O717"/>
    <mergeCell ref="P717:Q717"/>
    <mergeCell ref="E718:M718"/>
    <mergeCell ref="N718:O718"/>
    <mergeCell ref="P718:Q718"/>
    <mergeCell ref="F719:M719"/>
    <mergeCell ref="F716:M716"/>
    <mergeCell ref="N716:O716"/>
    <mergeCell ref="P716:Q716"/>
    <mergeCell ref="F713:M713"/>
    <mergeCell ref="N713:O713"/>
    <mergeCell ref="P713:Q713"/>
    <mergeCell ref="E714:M714"/>
    <mergeCell ref="N714:O714"/>
    <mergeCell ref="P714:Q714"/>
    <mergeCell ref="F715:M715"/>
    <mergeCell ref="N715:O715"/>
    <mergeCell ref="P715:Q715"/>
    <mergeCell ref="F710:M710"/>
    <mergeCell ref="N710:O710"/>
    <mergeCell ref="P710:Q710"/>
    <mergeCell ref="F711:M711"/>
    <mergeCell ref="N711:O711"/>
    <mergeCell ref="P711:Q711"/>
    <mergeCell ref="F712:M712"/>
    <mergeCell ref="N712:O712"/>
    <mergeCell ref="P712:Q712"/>
    <mergeCell ref="F707:M707"/>
    <mergeCell ref="N707:O707"/>
    <mergeCell ref="P707:Q707"/>
    <mergeCell ref="F708:M708"/>
    <mergeCell ref="N708:O708"/>
    <mergeCell ref="P708:Q708"/>
    <mergeCell ref="E709:M709"/>
    <mergeCell ref="N709:O709"/>
    <mergeCell ref="P709:Q709"/>
    <mergeCell ref="F704:M704"/>
    <mergeCell ref="N704:O704"/>
    <mergeCell ref="P704:Q704"/>
    <mergeCell ref="F705:M705"/>
    <mergeCell ref="N705:O705"/>
    <mergeCell ref="P705:Q705"/>
    <mergeCell ref="F706:M706"/>
    <mergeCell ref="N706:O706"/>
    <mergeCell ref="P706:Q706"/>
    <mergeCell ref="F701:M701"/>
    <mergeCell ref="N701:O701"/>
    <mergeCell ref="P701:Q701"/>
    <mergeCell ref="F702:M702"/>
    <mergeCell ref="N702:O702"/>
    <mergeCell ref="P702:Q702"/>
    <mergeCell ref="F703:M703"/>
    <mergeCell ref="N703:O703"/>
    <mergeCell ref="P703:Q703"/>
    <mergeCell ref="F698:M698"/>
    <mergeCell ref="N698:O698"/>
    <mergeCell ref="P698:Q698"/>
    <mergeCell ref="F699:M699"/>
    <mergeCell ref="N699:O699"/>
    <mergeCell ref="P699:Q699"/>
    <mergeCell ref="E700:M700"/>
    <mergeCell ref="N700:O700"/>
    <mergeCell ref="P700:Q700"/>
    <mergeCell ref="F695:M695"/>
    <mergeCell ref="N695:O695"/>
    <mergeCell ref="P695:Q695"/>
    <mergeCell ref="F696:M696"/>
    <mergeCell ref="N696:O696"/>
    <mergeCell ref="P696:Q696"/>
    <mergeCell ref="E697:M697"/>
    <mergeCell ref="N697:O697"/>
    <mergeCell ref="P697:Q697"/>
    <mergeCell ref="F692:M692"/>
    <mergeCell ref="N692:O692"/>
    <mergeCell ref="P692:Q692"/>
    <mergeCell ref="F693:M693"/>
    <mergeCell ref="N693:O693"/>
    <mergeCell ref="P693:Q693"/>
    <mergeCell ref="E694:M694"/>
    <mergeCell ref="N694:O694"/>
    <mergeCell ref="P694:Q694"/>
    <mergeCell ref="F689:M689"/>
    <mergeCell ref="N689:O689"/>
    <mergeCell ref="P689:Q689"/>
    <mergeCell ref="F690:M690"/>
    <mergeCell ref="N690:O690"/>
    <mergeCell ref="P690:Q690"/>
    <mergeCell ref="E691:M691"/>
    <mergeCell ref="N691:O691"/>
    <mergeCell ref="P691:Q691"/>
    <mergeCell ref="C686:M686"/>
    <mergeCell ref="N686:O686"/>
    <mergeCell ref="P686:Q686"/>
    <mergeCell ref="E687:M687"/>
    <mergeCell ref="N687:O687"/>
    <mergeCell ref="P687:Q687"/>
    <mergeCell ref="E688:M688"/>
    <mergeCell ref="N688:O688"/>
    <mergeCell ref="P688:Q688"/>
    <mergeCell ref="E683:M683"/>
    <mergeCell ref="N683:O683"/>
    <mergeCell ref="P683:Q683"/>
    <mergeCell ref="F684:M684"/>
    <mergeCell ref="N684:O684"/>
    <mergeCell ref="P684:Q684"/>
    <mergeCell ref="F685:M685"/>
    <mergeCell ref="N685:O685"/>
    <mergeCell ref="P685:Q685"/>
    <mergeCell ref="P678:Q678"/>
    <mergeCell ref="E679:M679"/>
    <mergeCell ref="F680:M680"/>
    <mergeCell ref="N680:O680"/>
    <mergeCell ref="P680:Q680"/>
    <mergeCell ref="F681:M681"/>
    <mergeCell ref="N681:O681"/>
    <mergeCell ref="P681:Q681"/>
    <mergeCell ref="E676:M676"/>
    <mergeCell ref="N676:O676"/>
    <mergeCell ref="E682:M682"/>
    <mergeCell ref="N682:O682"/>
    <mergeCell ref="P682:Q682"/>
    <mergeCell ref="F677:M677"/>
    <mergeCell ref="N677:O677"/>
    <mergeCell ref="P677:Q677"/>
    <mergeCell ref="F678:M678"/>
    <mergeCell ref="N678:O678"/>
    <mergeCell ref="N673:O673"/>
    <mergeCell ref="P673:Q673"/>
    <mergeCell ref="N679:O679"/>
    <mergeCell ref="P679:Q679"/>
    <mergeCell ref="F674:M674"/>
    <mergeCell ref="N674:O674"/>
    <mergeCell ref="P674:Q674"/>
    <mergeCell ref="F675:M675"/>
    <mergeCell ref="N675:O675"/>
    <mergeCell ref="P675:Q675"/>
    <mergeCell ref="N669:O669"/>
    <mergeCell ref="P669:Q669"/>
    <mergeCell ref="P676:Q676"/>
    <mergeCell ref="F671:M671"/>
    <mergeCell ref="N671:O671"/>
    <mergeCell ref="P671:Q671"/>
    <mergeCell ref="F672:M672"/>
    <mergeCell ref="N672:O672"/>
    <mergeCell ref="P672:Q672"/>
    <mergeCell ref="E673:M673"/>
    <mergeCell ref="E670:M670"/>
    <mergeCell ref="N670:O670"/>
    <mergeCell ref="P670:Q670"/>
    <mergeCell ref="C667:M667"/>
    <mergeCell ref="N667:O667"/>
    <mergeCell ref="P667:Q667"/>
    <mergeCell ref="C668:M668"/>
    <mergeCell ref="N668:O668"/>
    <mergeCell ref="P668:Q668"/>
    <mergeCell ref="E669:M669"/>
    <mergeCell ref="E664:M664"/>
    <mergeCell ref="N664:O664"/>
    <mergeCell ref="P664:Q664"/>
    <mergeCell ref="F665:M665"/>
    <mergeCell ref="N665:O665"/>
    <mergeCell ref="P665:Q665"/>
    <mergeCell ref="F666:M666"/>
    <mergeCell ref="N666:O666"/>
    <mergeCell ref="P666:Q666"/>
    <mergeCell ref="C661:M661"/>
    <mergeCell ref="N661:O661"/>
    <mergeCell ref="P661:Q661"/>
    <mergeCell ref="C662:M662"/>
    <mergeCell ref="N662:O662"/>
    <mergeCell ref="P662:Q662"/>
    <mergeCell ref="E663:M663"/>
    <mergeCell ref="E658:M658"/>
    <mergeCell ref="N658:O658"/>
    <mergeCell ref="P658:Q658"/>
    <mergeCell ref="N663:O663"/>
    <mergeCell ref="P663:Q663"/>
    <mergeCell ref="F660:M660"/>
    <mergeCell ref="N660:O660"/>
    <mergeCell ref="P660:Q660"/>
    <mergeCell ref="P654:Q654"/>
    <mergeCell ref="F655:M655"/>
    <mergeCell ref="N655:O655"/>
    <mergeCell ref="P655:Q655"/>
    <mergeCell ref="F656:M656"/>
    <mergeCell ref="E657:M657"/>
    <mergeCell ref="N657:O657"/>
    <mergeCell ref="P657:Q657"/>
    <mergeCell ref="E652:M652"/>
    <mergeCell ref="N652:O652"/>
    <mergeCell ref="P652:Q652"/>
    <mergeCell ref="F653:M653"/>
    <mergeCell ref="N653:O653"/>
    <mergeCell ref="F659:M659"/>
    <mergeCell ref="N659:O659"/>
    <mergeCell ref="P659:Q659"/>
    <mergeCell ref="F654:M654"/>
    <mergeCell ref="N654:O654"/>
    <mergeCell ref="N649:O649"/>
    <mergeCell ref="P649:Q649"/>
    <mergeCell ref="C650:M650"/>
    <mergeCell ref="N650:O650"/>
    <mergeCell ref="P650:Q650"/>
    <mergeCell ref="N656:O656"/>
    <mergeCell ref="P656:Q656"/>
    <mergeCell ref="E651:M651"/>
    <mergeCell ref="N651:O651"/>
    <mergeCell ref="P651:Q651"/>
    <mergeCell ref="N645:O645"/>
    <mergeCell ref="P645:Q645"/>
    <mergeCell ref="E646:M646"/>
    <mergeCell ref="N646:O646"/>
    <mergeCell ref="P646:Q646"/>
    <mergeCell ref="P653:Q653"/>
    <mergeCell ref="F648:M648"/>
    <mergeCell ref="N648:O648"/>
    <mergeCell ref="P648:Q648"/>
    <mergeCell ref="F649:M649"/>
    <mergeCell ref="E647:M647"/>
    <mergeCell ref="N647:O647"/>
    <mergeCell ref="P647:Q647"/>
    <mergeCell ref="F643:M643"/>
    <mergeCell ref="N643:O643"/>
    <mergeCell ref="P643:Q643"/>
    <mergeCell ref="F644:M644"/>
    <mergeCell ref="N644:O644"/>
    <mergeCell ref="P644:Q644"/>
    <mergeCell ref="C645:M645"/>
    <mergeCell ref="F640:M640"/>
    <mergeCell ref="N640:O640"/>
    <mergeCell ref="P640:Q640"/>
    <mergeCell ref="E641:M641"/>
    <mergeCell ref="N641:O641"/>
    <mergeCell ref="P641:Q641"/>
    <mergeCell ref="E642:M642"/>
    <mergeCell ref="N642:O642"/>
    <mergeCell ref="P642:Q642"/>
    <mergeCell ref="E637:M637"/>
    <mergeCell ref="N637:O637"/>
    <mergeCell ref="P637:Q637"/>
    <mergeCell ref="E638:M638"/>
    <mergeCell ref="N638:O638"/>
    <mergeCell ref="P638:Q638"/>
    <mergeCell ref="F639:M639"/>
    <mergeCell ref="N639:O639"/>
    <mergeCell ref="P639:Q639"/>
    <mergeCell ref="F634:M634"/>
    <mergeCell ref="N634:O634"/>
    <mergeCell ref="P634:Q634"/>
    <mergeCell ref="F635:M635"/>
    <mergeCell ref="N635:O635"/>
    <mergeCell ref="P635:Q635"/>
    <mergeCell ref="F636:M636"/>
    <mergeCell ref="N636:O636"/>
    <mergeCell ref="P636:Q636"/>
    <mergeCell ref="F631:M631"/>
    <mergeCell ref="N631:O631"/>
    <mergeCell ref="P631:Q631"/>
    <mergeCell ref="E632:M632"/>
    <mergeCell ref="N632:O632"/>
    <mergeCell ref="P632:Q632"/>
    <mergeCell ref="F633:M633"/>
    <mergeCell ref="N633:O633"/>
    <mergeCell ref="P633:Q633"/>
    <mergeCell ref="E628:M628"/>
    <mergeCell ref="N628:O628"/>
    <mergeCell ref="P628:Q628"/>
    <mergeCell ref="E629:M629"/>
    <mergeCell ref="N629:O629"/>
    <mergeCell ref="P629:Q629"/>
    <mergeCell ref="F630:M630"/>
    <mergeCell ref="N630:O630"/>
    <mergeCell ref="P630:Q630"/>
    <mergeCell ref="F625:M625"/>
    <mergeCell ref="N625:O625"/>
    <mergeCell ref="P625:Q625"/>
    <mergeCell ref="F626:M626"/>
    <mergeCell ref="N626:O626"/>
    <mergeCell ref="P626:Q626"/>
    <mergeCell ref="C627:M627"/>
    <mergeCell ref="N627:O627"/>
    <mergeCell ref="P627:Q627"/>
    <mergeCell ref="C622:M622"/>
    <mergeCell ref="N622:O622"/>
    <mergeCell ref="P622:Q622"/>
    <mergeCell ref="E623:M623"/>
    <mergeCell ref="N623:O623"/>
    <mergeCell ref="P623:Q623"/>
    <mergeCell ref="E624:M624"/>
    <mergeCell ref="N624:O624"/>
    <mergeCell ref="P624:Q624"/>
    <mergeCell ref="F619:M619"/>
    <mergeCell ref="N619:O619"/>
    <mergeCell ref="P619:Q619"/>
    <mergeCell ref="F620:M620"/>
    <mergeCell ref="N620:O620"/>
    <mergeCell ref="P620:Q620"/>
    <mergeCell ref="C621:M621"/>
    <mergeCell ref="N621:O621"/>
    <mergeCell ref="P621:Q621"/>
    <mergeCell ref="F616:M616"/>
    <mergeCell ref="N616:O616"/>
    <mergeCell ref="P616:Q616"/>
    <mergeCell ref="F617:M617"/>
    <mergeCell ref="N617:O617"/>
    <mergeCell ref="P617:Q617"/>
    <mergeCell ref="E618:M618"/>
    <mergeCell ref="N618:O618"/>
    <mergeCell ref="P618:Q618"/>
    <mergeCell ref="F613:M613"/>
    <mergeCell ref="N613:O613"/>
    <mergeCell ref="P613:Q613"/>
    <mergeCell ref="F614:M614"/>
    <mergeCell ref="N614:O614"/>
    <mergeCell ref="P614:Q614"/>
    <mergeCell ref="E615:M615"/>
    <mergeCell ref="N615:O615"/>
    <mergeCell ref="P615:Q615"/>
    <mergeCell ref="F610:M610"/>
    <mergeCell ref="N610:O610"/>
    <mergeCell ref="P610:Q610"/>
    <mergeCell ref="F611:M611"/>
    <mergeCell ref="N611:O611"/>
    <mergeCell ref="P611:Q611"/>
    <mergeCell ref="E612:M612"/>
    <mergeCell ref="N612:O612"/>
    <mergeCell ref="P612:Q612"/>
    <mergeCell ref="C607:M607"/>
    <mergeCell ref="N607:O607"/>
    <mergeCell ref="P607:Q607"/>
    <mergeCell ref="E608:M608"/>
    <mergeCell ref="N608:O608"/>
    <mergeCell ref="P608:Q608"/>
    <mergeCell ref="E609:M609"/>
    <mergeCell ref="N609:O609"/>
    <mergeCell ref="P609:Q609"/>
    <mergeCell ref="E604:M604"/>
    <mergeCell ref="N604:O604"/>
    <mergeCell ref="P604:Q604"/>
    <mergeCell ref="F605:M605"/>
    <mergeCell ref="N605:O605"/>
    <mergeCell ref="P605:Q605"/>
    <mergeCell ref="F606:M606"/>
    <mergeCell ref="N606:O606"/>
    <mergeCell ref="P606:Q606"/>
    <mergeCell ref="C601:M601"/>
    <mergeCell ref="N601:O601"/>
    <mergeCell ref="P601:Q601"/>
    <mergeCell ref="C602:M602"/>
    <mergeCell ref="N602:O602"/>
    <mergeCell ref="P602:Q602"/>
    <mergeCell ref="E603:M603"/>
    <mergeCell ref="E598:M598"/>
    <mergeCell ref="N598:O598"/>
    <mergeCell ref="P598:Q598"/>
    <mergeCell ref="N603:O603"/>
    <mergeCell ref="P603:Q603"/>
    <mergeCell ref="F600:M600"/>
    <mergeCell ref="N600:O600"/>
    <mergeCell ref="P600:Q600"/>
    <mergeCell ref="N595:O595"/>
    <mergeCell ref="P595:Q595"/>
    <mergeCell ref="F596:M596"/>
    <mergeCell ref="E597:M597"/>
    <mergeCell ref="N597:O597"/>
    <mergeCell ref="P597:Q597"/>
    <mergeCell ref="P592:Q592"/>
    <mergeCell ref="E593:M593"/>
    <mergeCell ref="N593:O593"/>
    <mergeCell ref="F599:M599"/>
    <mergeCell ref="N599:O599"/>
    <mergeCell ref="P599:Q599"/>
    <mergeCell ref="E594:M594"/>
    <mergeCell ref="N594:O594"/>
    <mergeCell ref="P594:Q594"/>
    <mergeCell ref="F595:M595"/>
    <mergeCell ref="F590:M590"/>
    <mergeCell ref="N590:O590"/>
    <mergeCell ref="P590:Q590"/>
    <mergeCell ref="N596:O596"/>
    <mergeCell ref="P596:Q596"/>
    <mergeCell ref="F591:M591"/>
    <mergeCell ref="N591:O591"/>
    <mergeCell ref="P591:Q591"/>
    <mergeCell ref="C592:M592"/>
    <mergeCell ref="N592:O592"/>
    <mergeCell ref="C586:M586"/>
    <mergeCell ref="N586:O586"/>
    <mergeCell ref="P586:Q586"/>
    <mergeCell ref="P593:Q593"/>
    <mergeCell ref="E588:M588"/>
    <mergeCell ref="N588:O588"/>
    <mergeCell ref="P588:Q588"/>
    <mergeCell ref="F589:M589"/>
    <mergeCell ref="N589:O589"/>
    <mergeCell ref="P589:Q589"/>
    <mergeCell ref="N583:O583"/>
    <mergeCell ref="P583:Q583"/>
    <mergeCell ref="F584:M584"/>
    <mergeCell ref="F585:M585"/>
    <mergeCell ref="N585:O585"/>
    <mergeCell ref="P585:Q585"/>
    <mergeCell ref="P580:Q580"/>
    <mergeCell ref="F581:M581"/>
    <mergeCell ref="N581:O581"/>
    <mergeCell ref="E587:M587"/>
    <mergeCell ref="N587:O587"/>
    <mergeCell ref="P587:Q587"/>
    <mergeCell ref="E582:M582"/>
    <mergeCell ref="N582:O582"/>
    <mergeCell ref="P582:Q582"/>
    <mergeCell ref="E583:M583"/>
    <mergeCell ref="F578:M578"/>
    <mergeCell ref="N578:O578"/>
    <mergeCell ref="P578:Q578"/>
    <mergeCell ref="N584:O584"/>
    <mergeCell ref="P584:Q584"/>
    <mergeCell ref="F579:M579"/>
    <mergeCell ref="N579:O579"/>
    <mergeCell ref="P579:Q579"/>
    <mergeCell ref="F580:M580"/>
    <mergeCell ref="N580:O580"/>
    <mergeCell ref="C574:M574"/>
    <mergeCell ref="N574:O574"/>
    <mergeCell ref="P574:Q574"/>
    <mergeCell ref="P581:Q581"/>
    <mergeCell ref="E576:M576"/>
    <mergeCell ref="N576:O576"/>
    <mergeCell ref="P576:Q576"/>
    <mergeCell ref="E577:M577"/>
    <mergeCell ref="N577:O577"/>
    <mergeCell ref="P577:Q577"/>
    <mergeCell ref="N571:O571"/>
    <mergeCell ref="P571:Q571"/>
    <mergeCell ref="F572:M572"/>
    <mergeCell ref="F573:M573"/>
    <mergeCell ref="N573:O573"/>
    <mergeCell ref="P573:Q573"/>
    <mergeCell ref="P568:Q568"/>
    <mergeCell ref="F569:M569"/>
    <mergeCell ref="N569:O569"/>
    <mergeCell ref="C575:M575"/>
    <mergeCell ref="N575:O575"/>
    <mergeCell ref="P575:Q575"/>
    <mergeCell ref="E570:M570"/>
    <mergeCell ref="N570:O570"/>
    <mergeCell ref="P570:Q570"/>
    <mergeCell ref="E571:M571"/>
    <mergeCell ref="F566:M566"/>
    <mergeCell ref="N566:O566"/>
    <mergeCell ref="P566:Q566"/>
    <mergeCell ref="N572:O572"/>
    <mergeCell ref="P572:Q572"/>
    <mergeCell ref="F567:M567"/>
    <mergeCell ref="N567:O567"/>
    <mergeCell ref="P567:Q567"/>
    <mergeCell ref="F568:M568"/>
    <mergeCell ref="N568:O568"/>
    <mergeCell ref="N561:O561"/>
    <mergeCell ref="P561:Q561"/>
    <mergeCell ref="F562:M562"/>
    <mergeCell ref="P569:Q569"/>
    <mergeCell ref="F564:M564"/>
    <mergeCell ref="N564:O564"/>
    <mergeCell ref="P564:Q564"/>
    <mergeCell ref="F565:M565"/>
    <mergeCell ref="N565:O565"/>
    <mergeCell ref="P565:Q565"/>
    <mergeCell ref="P558:Q558"/>
    <mergeCell ref="F559:M559"/>
    <mergeCell ref="N559:O559"/>
    <mergeCell ref="E563:M563"/>
    <mergeCell ref="N563:O563"/>
    <mergeCell ref="P563:Q563"/>
    <mergeCell ref="F560:M560"/>
    <mergeCell ref="N560:O560"/>
    <mergeCell ref="P560:Q560"/>
    <mergeCell ref="F561:M561"/>
    <mergeCell ref="F556:M556"/>
    <mergeCell ref="N556:O556"/>
    <mergeCell ref="P556:Q556"/>
    <mergeCell ref="N562:O562"/>
    <mergeCell ref="P562:Q562"/>
    <mergeCell ref="F557:M557"/>
    <mergeCell ref="N557:O557"/>
    <mergeCell ref="P557:Q557"/>
    <mergeCell ref="E558:M558"/>
    <mergeCell ref="N558:O558"/>
    <mergeCell ref="F552:M552"/>
    <mergeCell ref="N552:O552"/>
    <mergeCell ref="P552:Q552"/>
    <mergeCell ref="P559:Q559"/>
    <mergeCell ref="F554:M554"/>
    <mergeCell ref="N554:O554"/>
    <mergeCell ref="P554:Q554"/>
    <mergeCell ref="F555:M555"/>
    <mergeCell ref="N555:O555"/>
    <mergeCell ref="P555:Q555"/>
    <mergeCell ref="N549:O549"/>
    <mergeCell ref="P549:Q549"/>
    <mergeCell ref="E550:M550"/>
    <mergeCell ref="F551:M551"/>
    <mergeCell ref="N551:O551"/>
    <mergeCell ref="P551:Q551"/>
    <mergeCell ref="P546:Q546"/>
    <mergeCell ref="E547:M547"/>
    <mergeCell ref="N547:O547"/>
    <mergeCell ref="E553:M553"/>
    <mergeCell ref="N553:O553"/>
    <mergeCell ref="P553:Q553"/>
    <mergeCell ref="F548:M548"/>
    <mergeCell ref="N548:O548"/>
    <mergeCell ref="P548:Q548"/>
    <mergeCell ref="F549:M549"/>
    <mergeCell ref="E544:M544"/>
    <mergeCell ref="N544:O544"/>
    <mergeCell ref="P544:Q544"/>
    <mergeCell ref="N550:O550"/>
    <mergeCell ref="P550:Q550"/>
    <mergeCell ref="F545:M545"/>
    <mergeCell ref="N545:O545"/>
    <mergeCell ref="P545:Q545"/>
    <mergeCell ref="F546:M546"/>
    <mergeCell ref="N546:O546"/>
    <mergeCell ref="F540:M540"/>
    <mergeCell ref="N540:O540"/>
    <mergeCell ref="P540:Q540"/>
    <mergeCell ref="P547:Q547"/>
    <mergeCell ref="F542:M542"/>
    <mergeCell ref="N542:O542"/>
    <mergeCell ref="P542:Q542"/>
    <mergeCell ref="F543:M543"/>
    <mergeCell ref="N543:O543"/>
    <mergeCell ref="P543:Q543"/>
    <mergeCell ref="N537:O537"/>
    <mergeCell ref="P537:Q537"/>
    <mergeCell ref="F538:M538"/>
    <mergeCell ref="F539:M539"/>
    <mergeCell ref="N539:O539"/>
    <mergeCell ref="P539:Q539"/>
    <mergeCell ref="P534:Q534"/>
    <mergeCell ref="F535:M535"/>
    <mergeCell ref="N535:O535"/>
    <mergeCell ref="F541:M541"/>
    <mergeCell ref="N541:O541"/>
    <mergeCell ref="P541:Q541"/>
    <mergeCell ref="F536:M536"/>
    <mergeCell ref="N536:O536"/>
    <mergeCell ref="P536:Q536"/>
    <mergeCell ref="E537:M537"/>
    <mergeCell ref="F532:M532"/>
    <mergeCell ref="N532:O532"/>
    <mergeCell ref="P532:Q532"/>
    <mergeCell ref="N538:O538"/>
    <mergeCell ref="P538:Q538"/>
    <mergeCell ref="F533:M533"/>
    <mergeCell ref="N533:O533"/>
    <mergeCell ref="P533:Q533"/>
    <mergeCell ref="F534:M534"/>
    <mergeCell ref="N534:O534"/>
    <mergeCell ref="F528:M528"/>
    <mergeCell ref="N528:O528"/>
    <mergeCell ref="P528:Q528"/>
    <mergeCell ref="P535:Q535"/>
    <mergeCell ref="E530:M530"/>
    <mergeCell ref="N530:O530"/>
    <mergeCell ref="P530:Q530"/>
    <mergeCell ref="F531:M531"/>
    <mergeCell ref="N531:O531"/>
    <mergeCell ref="P531:Q531"/>
    <mergeCell ref="N525:O525"/>
    <mergeCell ref="P525:Q525"/>
    <mergeCell ref="F526:M526"/>
    <mergeCell ref="F527:M527"/>
    <mergeCell ref="N527:O527"/>
    <mergeCell ref="P527:Q527"/>
    <mergeCell ref="P522:Q522"/>
    <mergeCell ref="F523:M523"/>
    <mergeCell ref="N523:O523"/>
    <mergeCell ref="F529:M529"/>
    <mergeCell ref="N529:O529"/>
    <mergeCell ref="P529:Q529"/>
    <mergeCell ref="F524:M524"/>
    <mergeCell ref="N524:O524"/>
    <mergeCell ref="P524:Q524"/>
    <mergeCell ref="F525:M525"/>
    <mergeCell ref="F520:M520"/>
    <mergeCell ref="N520:O520"/>
    <mergeCell ref="P520:Q520"/>
    <mergeCell ref="N526:O526"/>
    <mergeCell ref="P526:Q526"/>
    <mergeCell ref="E521:M521"/>
    <mergeCell ref="N521:O521"/>
    <mergeCell ref="P521:Q521"/>
    <mergeCell ref="F522:M522"/>
    <mergeCell ref="N522:O522"/>
    <mergeCell ref="C516:M516"/>
    <mergeCell ref="N516:O516"/>
    <mergeCell ref="P516:Q516"/>
    <mergeCell ref="P523:Q523"/>
    <mergeCell ref="E518:M518"/>
    <mergeCell ref="N518:O518"/>
    <mergeCell ref="P518:Q518"/>
    <mergeCell ref="F519:M519"/>
    <mergeCell ref="N519:O519"/>
    <mergeCell ref="P519:Q519"/>
    <mergeCell ref="P512:Q512"/>
    <mergeCell ref="E513:M513"/>
    <mergeCell ref="N513:O513"/>
    <mergeCell ref="P513:Q513"/>
    <mergeCell ref="F514:M514"/>
    <mergeCell ref="F515:M515"/>
    <mergeCell ref="N515:O515"/>
    <mergeCell ref="P515:Q515"/>
    <mergeCell ref="N514:O514"/>
    <mergeCell ref="P514:Q514"/>
    <mergeCell ref="C511:M511"/>
    <mergeCell ref="N511:O511"/>
    <mergeCell ref="P511:Q511"/>
    <mergeCell ref="E517:M517"/>
    <mergeCell ref="N517:O517"/>
    <mergeCell ref="P517:Q517"/>
    <mergeCell ref="E512:M512"/>
    <mergeCell ref="N512:O512"/>
    <mergeCell ref="E508:M508"/>
    <mergeCell ref="N508:O508"/>
    <mergeCell ref="P508:Q508"/>
    <mergeCell ref="F509:M509"/>
    <mergeCell ref="N509:O509"/>
    <mergeCell ref="P509:Q509"/>
    <mergeCell ref="F510:M510"/>
    <mergeCell ref="N510:O510"/>
    <mergeCell ref="P510:Q510"/>
    <mergeCell ref="F505:M505"/>
    <mergeCell ref="N505:O505"/>
    <mergeCell ref="P505:Q505"/>
    <mergeCell ref="F506:M506"/>
    <mergeCell ref="N506:O506"/>
    <mergeCell ref="P506:Q506"/>
    <mergeCell ref="E507:M507"/>
    <mergeCell ref="N507:O507"/>
    <mergeCell ref="P507:Q507"/>
    <mergeCell ref="F502:M502"/>
    <mergeCell ref="N502:O502"/>
    <mergeCell ref="P502:Q502"/>
    <mergeCell ref="F503:M503"/>
    <mergeCell ref="N503:O503"/>
    <mergeCell ref="P503:Q503"/>
    <mergeCell ref="E504:M504"/>
    <mergeCell ref="N504:O504"/>
    <mergeCell ref="P504:Q504"/>
    <mergeCell ref="F499:M499"/>
    <mergeCell ref="N499:O499"/>
    <mergeCell ref="P499:Q499"/>
    <mergeCell ref="F500:M500"/>
    <mergeCell ref="N500:O500"/>
    <mergeCell ref="P500:Q500"/>
    <mergeCell ref="E501:M501"/>
    <mergeCell ref="N501:O501"/>
    <mergeCell ref="P501:Q501"/>
    <mergeCell ref="P494:Q494"/>
    <mergeCell ref="E495:M495"/>
    <mergeCell ref="E496:M496"/>
    <mergeCell ref="N496:O496"/>
    <mergeCell ref="P496:Q496"/>
    <mergeCell ref="F497:M497"/>
    <mergeCell ref="N497:O497"/>
    <mergeCell ref="P497:Q497"/>
    <mergeCell ref="F492:M492"/>
    <mergeCell ref="N492:O492"/>
    <mergeCell ref="F498:M498"/>
    <mergeCell ref="N498:O498"/>
    <mergeCell ref="P498:Q498"/>
    <mergeCell ref="C493:M493"/>
    <mergeCell ref="N493:O493"/>
    <mergeCell ref="P493:Q493"/>
    <mergeCell ref="C494:M494"/>
    <mergeCell ref="N494:O494"/>
    <mergeCell ref="N489:O489"/>
    <mergeCell ref="P489:Q489"/>
    <mergeCell ref="N495:O495"/>
    <mergeCell ref="P495:Q495"/>
    <mergeCell ref="E490:M490"/>
    <mergeCell ref="N490:O490"/>
    <mergeCell ref="P490:Q490"/>
    <mergeCell ref="F491:M491"/>
    <mergeCell ref="N491:O491"/>
    <mergeCell ref="P491:Q491"/>
    <mergeCell ref="N485:O485"/>
    <mergeCell ref="P485:Q485"/>
    <mergeCell ref="P492:Q492"/>
    <mergeCell ref="F487:M487"/>
    <mergeCell ref="N487:O487"/>
    <mergeCell ref="P487:Q487"/>
    <mergeCell ref="C488:M488"/>
    <mergeCell ref="N488:O488"/>
    <mergeCell ref="P488:Q488"/>
    <mergeCell ref="E489:M489"/>
    <mergeCell ref="F486:M486"/>
    <mergeCell ref="N486:O486"/>
    <mergeCell ref="P486:Q486"/>
    <mergeCell ref="C483:M483"/>
    <mergeCell ref="N483:O483"/>
    <mergeCell ref="P483:Q483"/>
    <mergeCell ref="E484:M484"/>
    <mergeCell ref="N484:O484"/>
    <mergeCell ref="P484:Q484"/>
    <mergeCell ref="E485:M485"/>
    <mergeCell ref="F480:M480"/>
    <mergeCell ref="N480:O480"/>
    <mergeCell ref="P480:Q480"/>
    <mergeCell ref="F481:M481"/>
    <mergeCell ref="N481:O481"/>
    <mergeCell ref="P481:Q481"/>
    <mergeCell ref="C482:M482"/>
    <mergeCell ref="N482:O482"/>
    <mergeCell ref="P482:Q482"/>
    <mergeCell ref="E477:M477"/>
    <mergeCell ref="N477:O477"/>
    <mergeCell ref="P477:Q477"/>
    <mergeCell ref="F478:M478"/>
    <mergeCell ref="N478:O478"/>
    <mergeCell ref="P478:Q478"/>
    <mergeCell ref="F479:M479"/>
    <mergeCell ref="N479:O479"/>
    <mergeCell ref="P479:Q479"/>
    <mergeCell ref="F474:M474"/>
    <mergeCell ref="N474:O474"/>
    <mergeCell ref="P474:Q474"/>
    <mergeCell ref="C475:M475"/>
    <mergeCell ref="N475:O475"/>
    <mergeCell ref="P475:Q475"/>
    <mergeCell ref="E476:M476"/>
    <mergeCell ref="N476:O476"/>
    <mergeCell ref="P476:Q476"/>
    <mergeCell ref="E471:M471"/>
    <mergeCell ref="N471:O471"/>
    <mergeCell ref="P471:Q471"/>
    <mergeCell ref="E472:M472"/>
    <mergeCell ref="N472:O472"/>
    <mergeCell ref="P472:Q472"/>
    <mergeCell ref="F473:M473"/>
    <mergeCell ref="N473:O473"/>
    <mergeCell ref="P473:Q473"/>
    <mergeCell ref="F468:M468"/>
    <mergeCell ref="N468:O468"/>
    <mergeCell ref="P468:Q468"/>
    <mergeCell ref="F469:M469"/>
    <mergeCell ref="N469:O469"/>
    <mergeCell ref="P469:Q469"/>
    <mergeCell ref="C470:M470"/>
    <mergeCell ref="N470:O470"/>
    <mergeCell ref="P470:Q470"/>
    <mergeCell ref="F465:M465"/>
    <mergeCell ref="N465:O465"/>
    <mergeCell ref="P465:Q465"/>
    <mergeCell ref="E466:M466"/>
    <mergeCell ref="N466:O466"/>
    <mergeCell ref="P466:Q466"/>
    <mergeCell ref="E467:M467"/>
    <mergeCell ref="N467:O467"/>
    <mergeCell ref="P467:Q467"/>
    <mergeCell ref="E462:M462"/>
    <mergeCell ref="N462:O462"/>
    <mergeCell ref="P462:Q462"/>
    <mergeCell ref="E463:M463"/>
    <mergeCell ref="N463:O463"/>
    <mergeCell ref="P463:Q463"/>
    <mergeCell ref="F464:M464"/>
    <mergeCell ref="N464:O464"/>
    <mergeCell ref="P464:Q464"/>
    <mergeCell ref="E459:M459"/>
    <mergeCell ref="N459:O459"/>
    <mergeCell ref="P459:Q459"/>
    <mergeCell ref="F460:M460"/>
    <mergeCell ref="N460:O460"/>
    <mergeCell ref="P460:Q460"/>
    <mergeCell ref="F461:M461"/>
    <mergeCell ref="N461:O461"/>
    <mergeCell ref="P461:Q461"/>
    <mergeCell ref="E456:M456"/>
    <mergeCell ref="N456:O456"/>
    <mergeCell ref="P456:Q456"/>
    <mergeCell ref="F457:M457"/>
    <mergeCell ref="N457:O457"/>
    <mergeCell ref="P457:Q457"/>
    <mergeCell ref="F458:M458"/>
    <mergeCell ref="N458:O458"/>
    <mergeCell ref="P458:Q458"/>
    <mergeCell ref="F453:M453"/>
    <mergeCell ref="N453:O453"/>
    <mergeCell ref="P453:Q453"/>
    <mergeCell ref="F454:M454"/>
    <mergeCell ref="N454:O454"/>
    <mergeCell ref="P454:Q454"/>
    <mergeCell ref="E455:M455"/>
    <mergeCell ref="E451:M451"/>
    <mergeCell ref="N451:O451"/>
    <mergeCell ref="P451:Q451"/>
    <mergeCell ref="N455:O455"/>
    <mergeCell ref="P455:Q455"/>
    <mergeCell ref="E452:M452"/>
    <mergeCell ref="N452:O452"/>
    <mergeCell ref="P452:Q452"/>
    <mergeCell ref="F448:M448"/>
    <mergeCell ref="N448:O448"/>
    <mergeCell ref="P448:Q448"/>
    <mergeCell ref="C450:M450"/>
    <mergeCell ref="N450:O450"/>
    <mergeCell ref="P450:Q450"/>
    <mergeCell ref="F445:M445"/>
    <mergeCell ref="N445:O445"/>
    <mergeCell ref="P445:Q445"/>
    <mergeCell ref="F446:M446"/>
    <mergeCell ref="E447:M447"/>
    <mergeCell ref="N447:O447"/>
    <mergeCell ref="P447:Q447"/>
    <mergeCell ref="N442:O442"/>
    <mergeCell ref="P442:Q442"/>
    <mergeCell ref="E443:M443"/>
    <mergeCell ref="N443:O443"/>
    <mergeCell ref="F449:M449"/>
    <mergeCell ref="N449:O449"/>
    <mergeCell ref="P449:Q449"/>
    <mergeCell ref="E444:M444"/>
    <mergeCell ref="N444:O444"/>
    <mergeCell ref="P444:Q444"/>
    <mergeCell ref="P443:Q443"/>
    <mergeCell ref="F440:M440"/>
    <mergeCell ref="N440:O440"/>
    <mergeCell ref="P440:Q440"/>
    <mergeCell ref="N446:O446"/>
    <mergeCell ref="P446:Q446"/>
    <mergeCell ref="C441:M441"/>
    <mergeCell ref="N441:O441"/>
    <mergeCell ref="P441:Q441"/>
    <mergeCell ref="C442:M442"/>
    <mergeCell ref="F437:M437"/>
    <mergeCell ref="N437:O437"/>
    <mergeCell ref="P437:Q437"/>
    <mergeCell ref="F438:M438"/>
    <mergeCell ref="N438:O438"/>
    <mergeCell ref="P438:Q438"/>
    <mergeCell ref="F439:M439"/>
    <mergeCell ref="N439:O439"/>
    <mergeCell ref="P439:Q439"/>
    <mergeCell ref="C434:M434"/>
    <mergeCell ref="N434:O434"/>
    <mergeCell ref="P434:Q434"/>
    <mergeCell ref="E435:M435"/>
    <mergeCell ref="N435:O435"/>
    <mergeCell ref="P435:Q435"/>
    <mergeCell ref="E436:M436"/>
    <mergeCell ref="N436:O436"/>
    <mergeCell ref="P436:Q436"/>
    <mergeCell ref="E431:M431"/>
    <mergeCell ref="N431:O431"/>
    <mergeCell ref="P431:Q431"/>
    <mergeCell ref="F432:M432"/>
    <mergeCell ref="N432:O432"/>
    <mergeCell ref="P432:Q432"/>
    <mergeCell ref="F433:M433"/>
    <mergeCell ref="N433:O433"/>
    <mergeCell ref="P433:Q433"/>
    <mergeCell ref="C429:M429"/>
    <mergeCell ref="N429:O429"/>
    <mergeCell ref="P429:Q429"/>
    <mergeCell ref="E430:M430"/>
    <mergeCell ref="N430:O430"/>
    <mergeCell ref="P430:Q430"/>
    <mergeCell ref="F427:M427"/>
    <mergeCell ref="N427:O427"/>
    <mergeCell ref="P427:Q427"/>
    <mergeCell ref="F428:M428"/>
    <mergeCell ref="N428:O428"/>
    <mergeCell ref="P428:Q428"/>
    <mergeCell ref="F424:M424"/>
    <mergeCell ref="N424:O424"/>
    <mergeCell ref="P424:Q424"/>
    <mergeCell ref="E425:M425"/>
    <mergeCell ref="N425:O425"/>
    <mergeCell ref="P425:Q425"/>
    <mergeCell ref="E426:M426"/>
    <mergeCell ref="N426:O426"/>
    <mergeCell ref="P426:Q426"/>
    <mergeCell ref="E421:M421"/>
    <mergeCell ref="N421:O421"/>
    <mergeCell ref="P421:Q421"/>
    <mergeCell ref="E422:M422"/>
    <mergeCell ref="N422:O422"/>
    <mergeCell ref="P422:Q422"/>
    <mergeCell ref="F423:M423"/>
    <mergeCell ref="N423:O423"/>
    <mergeCell ref="P423:Q423"/>
    <mergeCell ref="F418:M418"/>
    <mergeCell ref="N418:O418"/>
    <mergeCell ref="P418:Q418"/>
    <mergeCell ref="C419:M419"/>
    <mergeCell ref="N419:O419"/>
    <mergeCell ref="P419:Q419"/>
    <mergeCell ref="C420:M420"/>
    <mergeCell ref="N420:O420"/>
    <mergeCell ref="P420:Q420"/>
    <mergeCell ref="E415:M415"/>
    <mergeCell ref="N415:O415"/>
    <mergeCell ref="P415:Q415"/>
    <mergeCell ref="E416:M416"/>
    <mergeCell ref="N416:O416"/>
    <mergeCell ref="P416:Q416"/>
    <mergeCell ref="F417:M417"/>
    <mergeCell ref="N417:O417"/>
    <mergeCell ref="P417:Q417"/>
    <mergeCell ref="F412:M412"/>
    <mergeCell ref="N412:O412"/>
    <mergeCell ref="P412:Q412"/>
    <mergeCell ref="F413:M413"/>
    <mergeCell ref="N413:O413"/>
    <mergeCell ref="P413:Q413"/>
    <mergeCell ref="C414:M414"/>
    <mergeCell ref="N414:O414"/>
    <mergeCell ref="P414:Q414"/>
    <mergeCell ref="C409:M409"/>
    <mergeCell ref="N409:O409"/>
    <mergeCell ref="P409:Q409"/>
    <mergeCell ref="E410:M410"/>
    <mergeCell ref="N410:O410"/>
    <mergeCell ref="P410:Q410"/>
    <mergeCell ref="E411:M411"/>
    <mergeCell ref="N411:O411"/>
    <mergeCell ref="P411:Q411"/>
    <mergeCell ref="E406:M406"/>
    <mergeCell ref="N406:O406"/>
    <mergeCell ref="P406:Q406"/>
    <mergeCell ref="F407:M407"/>
    <mergeCell ref="N407:O407"/>
    <mergeCell ref="P407:Q407"/>
    <mergeCell ref="F408:M408"/>
    <mergeCell ref="N408:O408"/>
    <mergeCell ref="P408:Q408"/>
    <mergeCell ref="F403:M403"/>
    <mergeCell ref="N403:O403"/>
    <mergeCell ref="P403:Q403"/>
    <mergeCell ref="C404:M404"/>
    <mergeCell ref="N404:O404"/>
    <mergeCell ref="P404:Q404"/>
    <mergeCell ref="E405:M405"/>
    <mergeCell ref="N405:O405"/>
    <mergeCell ref="P405:Q405"/>
    <mergeCell ref="E400:M400"/>
    <mergeCell ref="N400:O400"/>
    <mergeCell ref="P400:Q400"/>
    <mergeCell ref="E401:M401"/>
    <mergeCell ref="N401:O401"/>
    <mergeCell ref="P401:Q401"/>
    <mergeCell ref="F402:M402"/>
    <mergeCell ref="N402:O402"/>
    <mergeCell ref="P402:Q402"/>
    <mergeCell ref="E397:M397"/>
    <mergeCell ref="N397:O397"/>
    <mergeCell ref="P397:Q397"/>
    <mergeCell ref="F398:M398"/>
    <mergeCell ref="N398:O398"/>
    <mergeCell ref="P398:Q398"/>
    <mergeCell ref="F399:M399"/>
    <mergeCell ref="N399:O399"/>
    <mergeCell ref="P399:Q399"/>
    <mergeCell ref="F394:M394"/>
    <mergeCell ref="N394:O394"/>
    <mergeCell ref="P394:Q394"/>
    <mergeCell ref="C395:M395"/>
    <mergeCell ref="N395:O395"/>
    <mergeCell ref="P395:Q395"/>
    <mergeCell ref="E396:M396"/>
    <mergeCell ref="N396:O396"/>
    <mergeCell ref="P396:Q396"/>
    <mergeCell ref="E391:M391"/>
    <mergeCell ref="N391:O391"/>
    <mergeCell ref="P391:Q391"/>
    <mergeCell ref="E392:M392"/>
    <mergeCell ref="N392:O392"/>
    <mergeCell ref="P392:Q392"/>
    <mergeCell ref="F393:M393"/>
    <mergeCell ref="N393:O393"/>
    <mergeCell ref="P393:Q393"/>
    <mergeCell ref="E388:M388"/>
    <mergeCell ref="N388:O388"/>
    <mergeCell ref="P388:Q388"/>
    <mergeCell ref="F389:M389"/>
    <mergeCell ref="N389:O389"/>
    <mergeCell ref="P389:Q389"/>
    <mergeCell ref="F390:M390"/>
    <mergeCell ref="N390:O390"/>
    <mergeCell ref="P390:Q390"/>
    <mergeCell ref="F385:M385"/>
    <mergeCell ref="N385:O385"/>
    <mergeCell ref="P385:Q385"/>
    <mergeCell ref="F386:M386"/>
    <mergeCell ref="N386:O386"/>
    <mergeCell ref="P386:Q386"/>
    <mergeCell ref="E387:M387"/>
    <mergeCell ref="N387:O387"/>
    <mergeCell ref="P387:Q387"/>
    <mergeCell ref="C382:M382"/>
    <mergeCell ref="N382:O382"/>
    <mergeCell ref="P382:Q382"/>
    <mergeCell ref="E383:M383"/>
    <mergeCell ref="N383:O383"/>
    <mergeCell ref="P383:Q383"/>
    <mergeCell ref="E384:M384"/>
    <mergeCell ref="N384:O384"/>
    <mergeCell ref="P384:Q384"/>
    <mergeCell ref="F379:M379"/>
    <mergeCell ref="N379:O379"/>
    <mergeCell ref="P379:Q379"/>
    <mergeCell ref="F380:M380"/>
    <mergeCell ref="N380:O380"/>
    <mergeCell ref="P380:Q380"/>
    <mergeCell ref="F381:M381"/>
    <mergeCell ref="N381:O381"/>
    <mergeCell ref="P381:Q381"/>
    <mergeCell ref="F376:M376"/>
    <mergeCell ref="N376:O376"/>
    <mergeCell ref="P376:Q376"/>
    <mergeCell ref="E377:M377"/>
    <mergeCell ref="N377:O377"/>
    <mergeCell ref="P377:Q377"/>
    <mergeCell ref="F378:M378"/>
    <mergeCell ref="N378:O378"/>
    <mergeCell ref="P378:Q378"/>
    <mergeCell ref="F373:M373"/>
    <mergeCell ref="N373:O373"/>
    <mergeCell ref="P373:Q373"/>
    <mergeCell ref="F374:M374"/>
    <mergeCell ref="N374:O374"/>
    <mergeCell ref="P374:Q374"/>
    <mergeCell ref="F375:M375"/>
    <mergeCell ref="N375:O375"/>
    <mergeCell ref="P375:Q375"/>
    <mergeCell ref="E370:M370"/>
    <mergeCell ref="N370:O370"/>
    <mergeCell ref="P370:Q370"/>
    <mergeCell ref="F371:M371"/>
    <mergeCell ref="N371:O371"/>
    <mergeCell ref="P371:Q371"/>
    <mergeCell ref="F372:M372"/>
    <mergeCell ref="N372:O372"/>
    <mergeCell ref="P372:Q372"/>
    <mergeCell ref="E367:M367"/>
    <mergeCell ref="N367:O367"/>
    <mergeCell ref="P367:Q367"/>
    <mergeCell ref="F368:M368"/>
    <mergeCell ref="N368:O368"/>
    <mergeCell ref="P368:Q368"/>
    <mergeCell ref="F369:M369"/>
    <mergeCell ref="N369:O369"/>
    <mergeCell ref="P369:Q369"/>
    <mergeCell ref="E364:M364"/>
    <mergeCell ref="N364:O364"/>
    <mergeCell ref="P364:Q364"/>
    <mergeCell ref="F365:M365"/>
    <mergeCell ref="N365:O365"/>
    <mergeCell ref="P365:Q365"/>
    <mergeCell ref="F366:M366"/>
    <mergeCell ref="N366:O366"/>
    <mergeCell ref="P366:Q366"/>
    <mergeCell ref="F361:M361"/>
    <mergeCell ref="N361:O361"/>
    <mergeCell ref="P361:Q361"/>
    <mergeCell ref="F362:M362"/>
    <mergeCell ref="N362:O362"/>
    <mergeCell ref="P362:Q362"/>
    <mergeCell ref="E363:M363"/>
    <mergeCell ref="N363:O363"/>
    <mergeCell ref="P363:Q363"/>
    <mergeCell ref="F358:M358"/>
    <mergeCell ref="N358:O358"/>
    <mergeCell ref="P358:Q358"/>
    <mergeCell ref="E359:M359"/>
    <mergeCell ref="N359:O359"/>
    <mergeCell ref="P359:Q359"/>
    <mergeCell ref="E360:M360"/>
    <mergeCell ref="N360:O360"/>
    <mergeCell ref="P360:Q360"/>
    <mergeCell ref="F355:M355"/>
    <mergeCell ref="N355:O355"/>
    <mergeCell ref="P355:Q355"/>
    <mergeCell ref="F356:M356"/>
    <mergeCell ref="N356:O356"/>
    <mergeCell ref="P356:Q356"/>
    <mergeCell ref="F357:M357"/>
    <mergeCell ref="N357:O357"/>
    <mergeCell ref="P357:Q357"/>
    <mergeCell ref="F352:M352"/>
    <mergeCell ref="N352:O352"/>
    <mergeCell ref="P352:Q352"/>
    <mergeCell ref="E353:M353"/>
    <mergeCell ref="N353:O353"/>
    <mergeCell ref="P353:Q353"/>
    <mergeCell ref="E354:M354"/>
    <mergeCell ref="N354:O354"/>
    <mergeCell ref="P354:Q354"/>
    <mergeCell ref="E349:M349"/>
    <mergeCell ref="N349:O349"/>
    <mergeCell ref="P349:Q349"/>
    <mergeCell ref="E350:M350"/>
    <mergeCell ref="N350:O350"/>
    <mergeCell ref="P350:Q350"/>
    <mergeCell ref="F351:M351"/>
    <mergeCell ref="N351:O351"/>
    <mergeCell ref="P351:Q351"/>
    <mergeCell ref="E346:M346"/>
    <mergeCell ref="N346:O346"/>
    <mergeCell ref="P346:Q346"/>
    <mergeCell ref="F347:M347"/>
    <mergeCell ref="N347:O347"/>
    <mergeCell ref="P347:Q347"/>
    <mergeCell ref="F348:M348"/>
    <mergeCell ref="N348:O348"/>
    <mergeCell ref="P348:Q348"/>
    <mergeCell ref="F343:M343"/>
    <mergeCell ref="N343:O343"/>
    <mergeCell ref="P343:Q343"/>
    <mergeCell ref="F344:M344"/>
    <mergeCell ref="N344:O344"/>
    <mergeCell ref="P344:Q344"/>
    <mergeCell ref="E345:M345"/>
    <mergeCell ref="N345:O345"/>
    <mergeCell ref="P345:Q345"/>
    <mergeCell ref="P338:Q338"/>
    <mergeCell ref="E339:M339"/>
    <mergeCell ref="F340:M340"/>
    <mergeCell ref="N340:O340"/>
    <mergeCell ref="P340:Q340"/>
    <mergeCell ref="F341:M341"/>
    <mergeCell ref="N341:O341"/>
    <mergeCell ref="P341:Q341"/>
    <mergeCell ref="C336:M336"/>
    <mergeCell ref="N336:O336"/>
    <mergeCell ref="E342:M342"/>
    <mergeCell ref="N342:O342"/>
    <mergeCell ref="P342:Q342"/>
    <mergeCell ref="C337:M337"/>
    <mergeCell ref="N337:O337"/>
    <mergeCell ref="P337:Q337"/>
    <mergeCell ref="E338:M338"/>
    <mergeCell ref="N338:O338"/>
    <mergeCell ref="N333:O333"/>
    <mergeCell ref="P333:Q333"/>
    <mergeCell ref="N339:O339"/>
    <mergeCell ref="P339:Q339"/>
    <mergeCell ref="F334:M334"/>
    <mergeCell ref="N334:O334"/>
    <mergeCell ref="P334:Q334"/>
    <mergeCell ref="F335:M335"/>
    <mergeCell ref="N335:O335"/>
    <mergeCell ref="P335:Q335"/>
    <mergeCell ref="N329:O329"/>
    <mergeCell ref="P329:Q329"/>
    <mergeCell ref="P336:Q336"/>
    <mergeCell ref="C331:M331"/>
    <mergeCell ref="N331:O331"/>
    <mergeCell ref="P331:Q331"/>
    <mergeCell ref="E332:M332"/>
    <mergeCell ref="N332:O332"/>
    <mergeCell ref="P332:Q332"/>
    <mergeCell ref="E333:M333"/>
    <mergeCell ref="F330:M330"/>
    <mergeCell ref="N330:O330"/>
    <mergeCell ref="P330:Q330"/>
    <mergeCell ref="E327:M327"/>
    <mergeCell ref="N327:O327"/>
    <mergeCell ref="P327:Q327"/>
    <mergeCell ref="E328:M328"/>
    <mergeCell ref="N328:O328"/>
    <mergeCell ref="P328:Q328"/>
    <mergeCell ref="F329:M329"/>
    <mergeCell ref="C326:M326"/>
    <mergeCell ref="N326:O326"/>
    <mergeCell ref="P326:Q326"/>
    <mergeCell ref="E323:M323"/>
    <mergeCell ref="N323:O323"/>
    <mergeCell ref="P323:Q323"/>
    <mergeCell ref="F324:M324"/>
    <mergeCell ref="N324:O324"/>
    <mergeCell ref="P324:Q324"/>
    <mergeCell ref="F325:M325"/>
    <mergeCell ref="N325:O325"/>
    <mergeCell ref="P325:Q325"/>
    <mergeCell ref="C320:M320"/>
    <mergeCell ref="N320:O320"/>
    <mergeCell ref="P320:Q320"/>
    <mergeCell ref="C321:M321"/>
    <mergeCell ref="N321:O321"/>
    <mergeCell ref="P321:Q321"/>
    <mergeCell ref="E322:M322"/>
    <mergeCell ref="N322:O322"/>
    <mergeCell ref="P322:Q322"/>
    <mergeCell ref="F317:M317"/>
    <mergeCell ref="N317:O317"/>
    <mergeCell ref="P317:Q317"/>
    <mergeCell ref="F318:M318"/>
    <mergeCell ref="N318:O318"/>
    <mergeCell ref="P318:Q318"/>
    <mergeCell ref="F319:M319"/>
    <mergeCell ref="N319:O319"/>
    <mergeCell ref="P319:Q319"/>
    <mergeCell ref="E314:M314"/>
    <mergeCell ref="N314:O314"/>
    <mergeCell ref="P314:Q314"/>
    <mergeCell ref="E315:M315"/>
    <mergeCell ref="N315:O315"/>
    <mergeCell ref="P315:Q315"/>
    <mergeCell ref="F316:M316"/>
    <mergeCell ref="N316:O316"/>
    <mergeCell ref="P316:Q316"/>
    <mergeCell ref="F311:M311"/>
    <mergeCell ref="N311:O311"/>
    <mergeCell ref="P311:Q311"/>
    <mergeCell ref="F312:M312"/>
    <mergeCell ref="N312:O312"/>
    <mergeCell ref="P312:Q312"/>
    <mergeCell ref="C313:M313"/>
    <mergeCell ref="N313:O313"/>
    <mergeCell ref="P313:Q313"/>
    <mergeCell ref="C308:M308"/>
    <mergeCell ref="N308:O308"/>
    <mergeCell ref="P308:Q308"/>
    <mergeCell ref="E309:M309"/>
    <mergeCell ref="N309:O309"/>
    <mergeCell ref="P309:Q309"/>
    <mergeCell ref="E310:M310"/>
    <mergeCell ref="N310:O310"/>
    <mergeCell ref="P310:Q310"/>
    <mergeCell ref="F305:M305"/>
    <mergeCell ref="N305:O305"/>
    <mergeCell ref="P305:Q305"/>
    <mergeCell ref="F306:M306"/>
    <mergeCell ref="N306:O306"/>
    <mergeCell ref="P306:Q306"/>
    <mergeCell ref="C307:M307"/>
    <mergeCell ref="N307:O307"/>
    <mergeCell ref="P307:Q307"/>
    <mergeCell ref="C302:M302"/>
    <mergeCell ref="N302:O302"/>
    <mergeCell ref="P302:Q302"/>
    <mergeCell ref="E303:M303"/>
    <mergeCell ref="N303:O303"/>
    <mergeCell ref="P303:Q303"/>
    <mergeCell ref="E304:M304"/>
    <mergeCell ref="N304:O304"/>
    <mergeCell ref="P304:Q304"/>
    <mergeCell ref="E299:M299"/>
    <mergeCell ref="N299:O299"/>
    <mergeCell ref="P299:Q299"/>
    <mergeCell ref="F300:M300"/>
    <mergeCell ref="N300:O300"/>
    <mergeCell ref="P300:Q300"/>
    <mergeCell ref="F301:M301"/>
    <mergeCell ref="N295:O295"/>
    <mergeCell ref="P295:Q295"/>
    <mergeCell ref="F296:M296"/>
    <mergeCell ref="N301:O301"/>
    <mergeCell ref="P301:Q301"/>
    <mergeCell ref="E298:M298"/>
    <mergeCell ref="N298:O298"/>
    <mergeCell ref="P298:Q298"/>
    <mergeCell ref="P292:Q292"/>
    <mergeCell ref="F293:M293"/>
    <mergeCell ref="N293:O293"/>
    <mergeCell ref="F297:M297"/>
    <mergeCell ref="N297:O297"/>
    <mergeCell ref="P297:Q297"/>
    <mergeCell ref="F294:M294"/>
    <mergeCell ref="N294:O294"/>
    <mergeCell ref="P294:Q294"/>
    <mergeCell ref="E295:M295"/>
    <mergeCell ref="F290:M290"/>
    <mergeCell ref="N290:O290"/>
    <mergeCell ref="P290:Q290"/>
    <mergeCell ref="N296:O296"/>
    <mergeCell ref="P296:Q296"/>
    <mergeCell ref="F291:M291"/>
    <mergeCell ref="N291:O291"/>
    <mergeCell ref="P291:Q291"/>
    <mergeCell ref="F292:M292"/>
    <mergeCell ref="N292:O292"/>
    <mergeCell ref="E286:M286"/>
    <mergeCell ref="N286:O286"/>
    <mergeCell ref="P286:Q286"/>
    <mergeCell ref="P293:Q293"/>
    <mergeCell ref="F288:M288"/>
    <mergeCell ref="N288:O288"/>
    <mergeCell ref="P288:Q288"/>
    <mergeCell ref="F289:M289"/>
    <mergeCell ref="N289:O289"/>
    <mergeCell ref="P289:Q289"/>
    <mergeCell ref="P282:Q282"/>
    <mergeCell ref="F283:M283"/>
    <mergeCell ref="N283:O283"/>
    <mergeCell ref="P283:Q283"/>
    <mergeCell ref="F284:M284"/>
    <mergeCell ref="F285:M285"/>
    <mergeCell ref="N285:O285"/>
    <mergeCell ref="P285:Q285"/>
    <mergeCell ref="N284:O284"/>
    <mergeCell ref="P284:Q284"/>
    <mergeCell ref="E281:M281"/>
    <mergeCell ref="N281:O281"/>
    <mergeCell ref="P281:Q281"/>
    <mergeCell ref="F287:M287"/>
    <mergeCell ref="N287:O287"/>
    <mergeCell ref="P287:Q287"/>
    <mergeCell ref="F282:M282"/>
    <mergeCell ref="N282:O282"/>
    <mergeCell ref="E278:M278"/>
    <mergeCell ref="N278:O278"/>
    <mergeCell ref="P278:Q278"/>
    <mergeCell ref="F279:M279"/>
    <mergeCell ref="N279:O279"/>
    <mergeCell ref="P279:Q279"/>
    <mergeCell ref="F280:M280"/>
    <mergeCell ref="N280:O280"/>
    <mergeCell ref="P280:Q280"/>
    <mergeCell ref="C275:M275"/>
    <mergeCell ref="N275:O275"/>
    <mergeCell ref="P275:Q275"/>
    <mergeCell ref="C276:M276"/>
    <mergeCell ref="N276:O276"/>
    <mergeCell ref="P276:Q276"/>
    <mergeCell ref="E277:M277"/>
    <mergeCell ref="N277:O277"/>
    <mergeCell ref="P277:Q277"/>
    <mergeCell ref="F272:M272"/>
    <mergeCell ref="N272:O272"/>
    <mergeCell ref="P272:Q272"/>
    <mergeCell ref="F273:M273"/>
    <mergeCell ref="N273:O273"/>
    <mergeCell ref="P273:Q273"/>
    <mergeCell ref="F274:M274"/>
    <mergeCell ref="N274:O274"/>
    <mergeCell ref="P274:Q274"/>
    <mergeCell ref="E269:M269"/>
    <mergeCell ref="N269:O269"/>
    <mergeCell ref="P269:Q269"/>
    <mergeCell ref="E270:M270"/>
    <mergeCell ref="N270:O270"/>
    <mergeCell ref="P270:Q270"/>
    <mergeCell ref="F271:M271"/>
    <mergeCell ref="N271:O271"/>
    <mergeCell ref="P271:Q271"/>
    <mergeCell ref="F266:M266"/>
    <mergeCell ref="N266:O266"/>
    <mergeCell ref="P266:Q266"/>
    <mergeCell ref="F267:M267"/>
    <mergeCell ref="N267:O267"/>
    <mergeCell ref="P267:Q267"/>
    <mergeCell ref="C268:M268"/>
    <mergeCell ref="N268:O268"/>
    <mergeCell ref="P268:Q268"/>
    <mergeCell ref="F263:M263"/>
    <mergeCell ref="N263:O263"/>
    <mergeCell ref="P263:Q263"/>
    <mergeCell ref="F264:M264"/>
    <mergeCell ref="N264:O264"/>
    <mergeCell ref="P264:Q264"/>
    <mergeCell ref="E265:M265"/>
    <mergeCell ref="N265:O265"/>
    <mergeCell ref="P265:Q265"/>
    <mergeCell ref="C260:M260"/>
    <mergeCell ref="N260:O260"/>
    <mergeCell ref="P260:Q260"/>
    <mergeCell ref="E261:M261"/>
    <mergeCell ref="N261:O261"/>
    <mergeCell ref="P261:Q261"/>
    <mergeCell ref="E262:M262"/>
    <mergeCell ref="N262:O262"/>
    <mergeCell ref="P262:Q262"/>
    <mergeCell ref="F257:M257"/>
    <mergeCell ref="N257:O257"/>
    <mergeCell ref="P257:Q257"/>
    <mergeCell ref="F258:M258"/>
    <mergeCell ref="N258:O258"/>
    <mergeCell ref="P258:Q258"/>
    <mergeCell ref="F259:M259"/>
    <mergeCell ref="N259:O259"/>
    <mergeCell ref="P259:Q259"/>
    <mergeCell ref="E254:M254"/>
    <mergeCell ref="N254:O254"/>
    <mergeCell ref="P254:Q254"/>
    <mergeCell ref="E255:M255"/>
    <mergeCell ref="N255:O255"/>
    <mergeCell ref="P255:Q255"/>
    <mergeCell ref="F256:M256"/>
    <mergeCell ref="N256:O256"/>
    <mergeCell ref="P256:Q256"/>
    <mergeCell ref="F251:M251"/>
    <mergeCell ref="N251:O251"/>
    <mergeCell ref="P251:Q251"/>
    <mergeCell ref="C252:M252"/>
    <mergeCell ref="N252:O252"/>
    <mergeCell ref="P252:Q252"/>
    <mergeCell ref="C253:M253"/>
    <mergeCell ref="N253:O253"/>
    <mergeCell ref="P253:Q253"/>
    <mergeCell ref="F248:M248"/>
    <mergeCell ref="N248:O248"/>
    <mergeCell ref="P248:Q248"/>
    <mergeCell ref="F249:M249"/>
    <mergeCell ref="N249:O249"/>
    <mergeCell ref="P249:Q249"/>
    <mergeCell ref="F250:M250"/>
    <mergeCell ref="N250:O250"/>
    <mergeCell ref="P250:Q250"/>
    <mergeCell ref="F245:M245"/>
    <mergeCell ref="N245:O245"/>
    <mergeCell ref="P245:Q245"/>
    <mergeCell ref="F246:M246"/>
    <mergeCell ref="N246:O246"/>
    <mergeCell ref="P246:Q246"/>
    <mergeCell ref="E247:M247"/>
    <mergeCell ref="N247:O247"/>
    <mergeCell ref="P247:Q247"/>
    <mergeCell ref="E242:M242"/>
    <mergeCell ref="N242:O242"/>
    <mergeCell ref="P242:Q242"/>
    <mergeCell ref="F243:M243"/>
    <mergeCell ref="N243:O243"/>
    <mergeCell ref="P243:Q243"/>
    <mergeCell ref="F244:M244"/>
    <mergeCell ref="N244:O244"/>
    <mergeCell ref="P244:Q244"/>
    <mergeCell ref="F239:M239"/>
    <mergeCell ref="N239:O239"/>
    <mergeCell ref="P239:Q239"/>
    <mergeCell ref="C240:M240"/>
    <mergeCell ref="N240:O240"/>
    <mergeCell ref="P240:Q240"/>
    <mergeCell ref="E241:M241"/>
    <mergeCell ref="N241:O241"/>
    <mergeCell ref="P241:Q241"/>
    <mergeCell ref="E236:M236"/>
    <mergeCell ref="N236:O236"/>
    <mergeCell ref="P236:Q236"/>
    <mergeCell ref="E237:M237"/>
    <mergeCell ref="N237:O237"/>
    <mergeCell ref="P237:Q237"/>
    <mergeCell ref="F238:M238"/>
    <mergeCell ref="N238:O238"/>
    <mergeCell ref="P238:Q238"/>
    <mergeCell ref="F233:M233"/>
    <mergeCell ref="N233:O233"/>
    <mergeCell ref="P233:Q233"/>
    <mergeCell ref="F234:M234"/>
    <mergeCell ref="N234:O234"/>
    <mergeCell ref="P234:Q234"/>
    <mergeCell ref="F235:M235"/>
    <mergeCell ref="N235:O235"/>
    <mergeCell ref="P235:Q235"/>
    <mergeCell ref="F230:M230"/>
    <mergeCell ref="N230:O230"/>
    <mergeCell ref="P230:Q230"/>
    <mergeCell ref="F231:M231"/>
    <mergeCell ref="N231:O231"/>
    <mergeCell ref="P231:Q231"/>
    <mergeCell ref="F232:M232"/>
    <mergeCell ref="N232:O232"/>
    <mergeCell ref="P232:Q232"/>
    <mergeCell ref="F227:M227"/>
    <mergeCell ref="N227:O227"/>
    <mergeCell ref="P227:Q227"/>
    <mergeCell ref="E228:M228"/>
    <mergeCell ref="N228:O228"/>
    <mergeCell ref="P228:Q228"/>
    <mergeCell ref="E229:M229"/>
    <mergeCell ref="N229:O229"/>
    <mergeCell ref="P229:Q229"/>
    <mergeCell ref="F224:M224"/>
    <mergeCell ref="N224:O224"/>
    <mergeCell ref="P224:Q224"/>
    <mergeCell ref="F225:M225"/>
    <mergeCell ref="N225:O225"/>
    <mergeCell ref="P225:Q225"/>
    <mergeCell ref="F226:M226"/>
    <mergeCell ref="N226:O226"/>
    <mergeCell ref="P226:Q226"/>
    <mergeCell ref="F221:M221"/>
    <mergeCell ref="N221:O221"/>
    <mergeCell ref="P221:Q221"/>
    <mergeCell ref="F222:M222"/>
    <mergeCell ref="N222:O222"/>
    <mergeCell ref="P222:Q222"/>
    <mergeCell ref="F223:M223"/>
    <mergeCell ref="N223:O223"/>
    <mergeCell ref="P223:Q223"/>
    <mergeCell ref="E218:M218"/>
    <mergeCell ref="N218:O218"/>
    <mergeCell ref="P218:Q218"/>
    <mergeCell ref="E219:M219"/>
    <mergeCell ref="N219:O219"/>
    <mergeCell ref="P219:Q219"/>
    <mergeCell ref="F220:M220"/>
    <mergeCell ref="N220:O220"/>
    <mergeCell ref="P220:Q220"/>
    <mergeCell ref="F215:M215"/>
    <mergeCell ref="N215:O215"/>
    <mergeCell ref="P215:Q215"/>
    <mergeCell ref="F216:M216"/>
    <mergeCell ref="N216:O216"/>
    <mergeCell ref="P216:Q216"/>
    <mergeCell ref="C217:M217"/>
    <mergeCell ref="N217:O217"/>
    <mergeCell ref="P217:Q217"/>
    <mergeCell ref="E212:M212"/>
    <mergeCell ref="N212:O212"/>
    <mergeCell ref="P212:Q212"/>
    <mergeCell ref="F213:M213"/>
    <mergeCell ref="N213:O213"/>
    <mergeCell ref="P213:Q213"/>
    <mergeCell ref="F214:M214"/>
    <mergeCell ref="N214:O214"/>
    <mergeCell ref="P214:Q214"/>
    <mergeCell ref="F209:M209"/>
    <mergeCell ref="N209:O209"/>
    <mergeCell ref="P209:Q209"/>
    <mergeCell ref="F210:M210"/>
    <mergeCell ref="N210:O210"/>
    <mergeCell ref="P210:Q210"/>
    <mergeCell ref="E211:M211"/>
    <mergeCell ref="N211:O211"/>
    <mergeCell ref="P211:Q211"/>
    <mergeCell ref="F206:M206"/>
    <mergeCell ref="N206:O206"/>
    <mergeCell ref="P206:Q206"/>
    <mergeCell ref="F207:M207"/>
    <mergeCell ref="N207:O207"/>
    <mergeCell ref="P207:Q207"/>
    <mergeCell ref="E208:M208"/>
    <mergeCell ref="N208:O208"/>
    <mergeCell ref="P208:Q208"/>
    <mergeCell ref="F203:M203"/>
    <mergeCell ref="N203:O203"/>
    <mergeCell ref="P203:Q203"/>
    <mergeCell ref="E204:M204"/>
    <mergeCell ref="N204:O204"/>
    <mergeCell ref="P204:Q204"/>
    <mergeCell ref="E205:M205"/>
    <mergeCell ref="N205:O205"/>
    <mergeCell ref="P205:Q205"/>
    <mergeCell ref="E200:M200"/>
    <mergeCell ref="N200:O200"/>
    <mergeCell ref="P200:Q200"/>
    <mergeCell ref="E201:M201"/>
    <mergeCell ref="N201:O201"/>
    <mergeCell ref="P201:Q201"/>
    <mergeCell ref="F202:M202"/>
    <mergeCell ref="N202:O202"/>
    <mergeCell ref="P202:Q202"/>
    <mergeCell ref="E197:M197"/>
    <mergeCell ref="N197:O197"/>
    <mergeCell ref="P197:Q197"/>
    <mergeCell ref="F198:M198"/>
    <mergeCell ref="N198:O198"/>
    <mergeCell ref="P198:Q198"/>
    <mergeCell ref="F199:M199"/>
    <mergeCell ref="N199:O199"/>
    <mergeCell ref="P199:Q199"/>
    <mergeCell ref="E194:M194"/>
    <mergeCell ref="N194:O194"/>
    <mergeCell ref="P194:Q194"/>
    <mergeCell ref="F195:M195"/>
    <mergeCell ref="N195:O195"/>
    <mergeCell ref="P195:Q195"/>
    <mergeCell ref="F196:M196"/>
    <mergeCell ref="N196:O196"/>
    <mergeCell ref="P196:Q196"/>
    <mergeCell ref="E191:M191"/>
    <mergeCell ref="N191:O191"/>
    <mergeCell ref="P191:Q191"/>
    <mergeCell ref="F192:M192"/>
    <mergeCell ref="N192:O192"/>
    <mergeCell ref="P192:Q192"/>
    <mergeCell ref="F193:M193"/>
    <mergeCell ref="N193:O193"/>
    <mergeCell ref="P193:Q193"/>
    <mergeCell ref="E188:M188"/>
    <mergeCell ref="N188:O188"/>
    <mergeCell ref="P188:Q188"/>
    <mergeCell ref="F189:M189"/>
    <mergeCell ref="N189:O189"/>
    <mergeCell ref="P189:Q189"/>
    <mergeCell ref="F190:M190"/>
    <mergeCell ref="N190:O190"/>
    <mergeCell ref="P190:Q190"/>
    <mergeCell ref="E185:M185"/>
    <mergeCell ref="N185:O185"/>
    <mergeCell ref="P185:Q185"/>
    <mergeCell ref="F186:M186"/>
    <mergeCell ref="N186:O186"/>
    <mergeCell ref="P186:Q186"/>
    <mergeCell ref="F187:M187"/>
    <mergeCell ref="N187:O187"/>
    <mergeCell ref="P187:Q187"/>
    <mergeCell ref="E182:M182"/>
    <mergeCell ref="N182:O182"/>
    <mergeCell ref="P182:Q182"/>
    <mergeCell ref="F183:M183"/>
    <mergeCell ref="N183:O183"/>
    <mergeCell ref="P183:Q183"/>
    <mergeCell ref="F184:M184"/>
    <mergeCell ref="N184:O184"/>
    <mergeCell ref="P184:Q184"/>
    <mergeCell ref="E179:M179"/>
    <mergeCell ref="N179:O179"/>
    <mergeCell ref="P179:Q179"/>
    <mergeCell ref="F180:M180"/>
    <mergeCell ref="N180:O180"/>
    <mergeCell ref="P180:Q180"/>
    <mergeCell ref="F181:M181"/>
    <mergeCell ref="N181:O181"/>
    <mergeCell ref="P181:Q181"/>
    <mergeCell ref="E176:M176"/>
    <mergeCell ref="N176:O176"/>
    <mergeCell ref="P176:Q176"/>
    <mergeCell ref="F177:M177"/>
    <mergeCell ref="N177:O177"/>
    <mergeCell ref="P177:Q177"/>
    <mergeCell ref="F178:M178"/>
    <mergeCell ref="N178:O178"/>
    <mergeCell ref="P178:Q178"/>
    <mergeCell ref="F173:M173"/>
    <mergeCell ref="N173:O173"/>
    <mergeCell ref="P173:Q173"/>
    <mergeCell ref="F174:M174"/>
    <mergeCell ref="N174:O174"/>
    <mergeCell ref="P174:Q174"/>
    <mergeCell ref="E175:M175"/>
    <mergeCell ref="N175:O175"/>
    <mergeCell ref="P175:Q175"/>
    <mergeCell ref="F170:M170"/>
    <mergeCell ref="N170:O170"/>
    <mergeCell ref="P170:Q170"/>
    <mergeCell ref="F171:M171"/>
    <mergeCell ref="N171:O171"/>
    <mergeCell ref="P171:Q171"/>
    <mergeCell ref="E172:M172"/>
    <mergeCell ref="N172:O172"/>
    <mergeCell ref="P172:Q172"/>
    <mergeCell ref="F167:M167"/>
    <mergeCell ref="N167:O167"/>
    <mergeCell ref="P167:Q167"/>
    <mergeCell ref="E168:M168"/>
    <mergeCell ref="N168:O168"/>
    <mergeCell ref="P168:Q168"/>
    <mergeCell ref="E169:M169"/>
    <mergeCell ref="N169:O169"/>
    <mergeCell ref="P169:Q169"/>
    <mergeCell ref="F164:M164"/>
    <mergeCell ref="N164:O164"/>
    <mergeCell ref="P164:Q164"/>
    <mergeCell ref="E165:M165"/>
    <mergeCell ref="N165:O165"/>
    <mergeCell ref="P165:Q165"/>
    <mergeCell ref="F166:M166"/>
    <mergeCell ref="N166:O166"/>
    <mergeCell ref="P166:Q166"/>
    <mergeCell ref="F161:M161"/>
    <mergeCell ref="N161:O161"/>
    <mergeCell ref="P161:Q161"/>
    <mergeCell ref="E162:M162"/>
    <mergeCell ref="N162:O162"/>
    <mergeCell ref="P162:Q162"/>
    <mergeCell ref="F163:M163"/>
    <mergeCell ref="N163:O163"/>
    <mergeCell ref="P163:Q163"/>
    <mergeCell ref="F158:M158"/>
    <mergeCell ref="N158:O158"/>
    <mergeCell ref="P158:Q158"/>
    <mergeCell ref="E159:M159"/>
    <mergeCell ref="N159:O159"/>
    <mergeCell ref="P159:Q159"/>
    <mergeCell ref="F160:M160"/>
    <mergeCell ref="N160:O160"/>
    <mergeCell ref="P160:Q160"/>
    <mergeCell ref="F155:M155"/>
    <mergeCell ref="N155:O155"/>
    <mergeCell ref="P155:Q155"/>
    <mergeCell ref="E156:M156"/>
    <mergeCell ref="N156:O156"/>
    <mergeCell ref="P156:Q156"/>
    <mergeCell ref="F157:M157"/>
    <mergeCell ref="N157:O157"/>
    <mergeCell ref="P157:Q157"/>
    <mergeCell ref="F152:M152"/>
    <mergeCell ref="N152:O152"/>
    <mergeCell ref="P152:Q152"/>
    <mergeCell ref="E153:M153"/>
    <mergeCell ref="N153:O153"/>
    <mergeCell ref="P153:Q153"/>
    <mergeCell ref="F154:M154"/>
    <mergeCell ref="N154:O154"/>
    <mergeCell ref="P154:Q154"/>
    <mergeCell ref="F149:M149"/>
    <mergeCell ref="N149:O149"/>
    <mergeCell ref="P149:Q149"/>
    <mergeCell ref="E150:M150"/>
    <mergeCell ref="N150:O150"/>
    <mergeCell ref="P150:Q150"/>
    <mergeCell ref="F151:M151"/>
    <mergeCell ref="N151:O151"/>
    <mergeCell ref="P151:Q151"/>
    <mergeCell ref="E146:M146"/>
    <mergeCell ref="N146:O146"/>
    <mergeCell ref="P146:Q146"/>
    <mergeCell ref="E147:M147"/>
    <mergeCell ref="N147:O147"/>
    <mergeCell ref="P147:Q147"/>
    <mergeCell ref="F148:M148"/>
    <mergeCell ref="N148:O148"/>
    <mergeCell ref="P148:Q148"/>
    <mergeCell ref="E143:M143"/>
    <mergeCell ref="N143:O143"/>
    <mergeCell ref="P143:Q143"/>
    <mergeCell ref="F144:M144"/>
    <mergeCell ref="N144:O144"/>
    <mergeCell ref="P144:Q144"/>
    <mergeCell ref="F145:M145"/>
    <mergeCell ref="N145:O145"/>
    <mergeCell ref="P145:Q145"/>
    <mergeCell ref="F140:M140"/>
    <mergeCell ref="N140:O140"/>
    <mergeCell ref="P140:Q140"/>
    <mergeCell ref="F141:M141"/>
    <mergeCell ref="N141:O141"/>
    <mergeCell ref="P141:Q141"/>
    <mergeCell ref="F142:M142"/>
    <mergeCell ref="N142:O142"/>
    <mergeCell ref="P142:Q142"/>
    <mergeCell ref="F137:M137"/>
    <mergeCell ref="N137:O137"/>
    <mergeCell ref="P137:Q137"/>
    <mergeCell ref="F138:M138"/>
    <mergeCell ref="N138:O138"/>
    <mergeCell ref="P138:Q138"/>
    <mergeCell ref="F139:M139"/>
    <mergeCell ref="N139:O139"/>
    <mergeCell ref="P139:Q139"/>
    <mergeCell ref="F134:M134"/>
    <mergeCell ref="N134:O134"/>
    <mergeCell ref="P134:Q134"/>
    <mergeCell ref="F135:M135"/>
    <mergeCell ref="N135:O135"/>
    <mergeCell ref="P135:Q135"/>
    <mergeCell ref="E136:M136"/>
    <mergeCell ref="N136:O136"/>
    <mergeCell ref="P136:Q136"/>
    <mergeCell ref="F131:M131"/>
    <mergeCell ref="N131:O131"/>
    <mergeCell ref="P131:Q131"/>
    <mergeCell ref="F132:M132"/>
    <mergeCell ref="N132:O132"/>
    <mergeCell ref="P132:Q132"/>
    <mergeCell ref="F133:M133"/>
    <mergeCell ref="N133:O133"/>
    <mergeCell ref="P133:Q133"/>
    <mergeCell ref="F128:M128"/>
    <mergeCell ref="N128:O128"/>
    <mergeCell ref="P128:Q128"/>
    <mergeCell ref="E129:M129"/>
    <mergeCell ref="N129:O129"/>
    <mergeCell ref="P129:Q129"/>
    <mergeCell ref="F130:M130"/>
    <mergeCell ref="N130:O130"/>
    <mergeCell ref="P130:Q130"/>
    <mergeCell ref="F125:M125"/>
    <mergeCell ref="N125:O125"/>
    <mergeCell ref="P125:Q125"/>
    <mergeCell ref="F126:M126"/>
    <mergeCell ref="N126:O126"/>
    <mergeCell ref="P126:Q126"/>
    <mergeCell ref="F127:M127"/>
    <mergeCell ref="N127:O127"/>
    <mergeCell ref="P127:Q127"/>
    <mergeCell ref="F122:M122"/>
    <mergeCell ref="N122:O122"/>
    <mergeCell ref="P122:Q122"/>
    <mergeCell ref="F123:M123"/>
    <mergeCell ref="N123:O123"/>
    <mergeCell ref="P123:Q123"/>
    <mergeCell ref="E124:M124"/>
    <mergeCell ref="N124:O124"/>
    <mergeCell ref="P124:Q124"/>
    <mergeCell ref="F119:M119"/>
    <mergeCell ref="N119:O119"/>
    <mergeCell ref="P119:Q119"/>
    <mergeCell ref="F120:M120"/>
    <mergeCell ref="N120:O120"/>
    <mergeCell ref="P120:Q120"/>
    <mergeCell ref="F121:M121"/>
    <mergeCell ref="N121:O121"/>
    <mergeCell ref="P121:Q121"/>
    <mergeCell ref="F116:M116"/>
    <mergeCell ref="N116:O116"/>
    <mergeCell ref="P116:Q116"/>
    <mergeCell ref="F117:M117"/>
    <mergeCell ref="N117:O117"/>
    <mergeCell ref="P117:Q117"/>
    <mergeCell ref="F118:M118"/>
    <mergeCell ref="N118:O118"/>
    <mergeCell ref="P118:Q118"/>
    <mergeCell ref="F113:M113"/>
    <mergeCell ref="N113:O113"/>
    <mergeCell ref="P113:Q113"/>
    <mergeCell ref="F114:M114"/>
    <mergeCell ref="N114:O114"/>
    <mergeCell ref="P114:Q114"/>
    <mergeCell ref="E115:M115"/>
    <mergeCell ref="N115:O115"/>
    <mergeCell ref="P115:Q115"/>
    <mergeCell ref="F110:M110"/>
    <mergeCell ref="N110:O110"/>
    <mergeCell ref="P110:Q110"/>
    <mergeCell ref="F111:M111"/>
    <mergeCell ref="N111:O111"/>
    <mergeCell ref="P111:Q111"/>
    <mergeCell ref="F112:M112"/>
    <mergeCell ref="N112:O112"/>
    <mergeCell ref="P112:Q112"/>
    <mergeCell ref="F107:M107"/>
    <mergeCell ref="N107:O107"/>
    <mergeCell ref="P107:Q107"/>
    <mergeCell ref="F108:M108"/>
    <mergeCell ref="N108:O108"/>
    <mergeCell ref="P108:Q108"/>
    <mergeCell ref="F109:M109"/>
    <mergeCell ref="N109:O109"/>
    <mergeCell ref="P109:Q109"/>
    <mergeCell ref="F104:M104"/>
    <mergeCell ref="N104:O104"/>
    <mergeCell ref="P104:Q104"/>
    <mergeCell ref="F105:M105"/>
    <mergeCell ref="N105:O105"/>
    <mergeCell ref="P105:Q105"/>
    <mergeCell ref="E106:M106"/>
    <mergeCell ref="N106:O106"/>
    <mergeCell ref="P106:Q106"/>
    <mergeCell ref="F101:M101"/>
    <mergeCell ref="N101:O101"/>
    <mergeCell ref="P101:Q101"/>
    <mergeCell ref="F102:M102"/>
    <mergeCell ref="N102:O102"/>
    <mergeCell ref="P102:Q102"/>
    <mergeCell ref="F103:M103"/>
    <mergeCell ref="N103:O103"/>
    <mergeCell ref="P103:Q103"/>
    <mergeCell ref="F98:M98"/>
    <mergeCell ref="N98:O98"/>
    <mergeCell ref="P98:Q98"/>
    <mergeCell ref="F99:M99"/>
    <mergeCell ref="N99:O99"/>
    <mergeCell ref="P99:Q99"/>
    <mergeCell ref="F100:M100"/>
    <mergeCell ref="N100:O100"/>
    <mergeCell ref="P100:Q100"/>
    <mergeCell ref="C95:M95"/>
    <mergeCell ref="N95:O95"/>
    <mergeCell ref="P95:Q95"/>
    <mergeCell ref="E96:M96"/>
    <mergeCell ref="N96:O96"/>
    <mergeCell ref="P96:Q96"/>
    <mergeCell ref="E97:M97"/>
    <mergeCell ref="N97:O97"/>
    <mergeCell ref="P97:Q97"/>
    <mergeCell ref="F92:M92"/>
    <mergeCell ref="N92:O92"/>
    <mergeCell ref="P92:Q92"/>
    <mergeCell ref="F93:M93"/>
    <mergeCell ref="N93:O93"/>
    <mergeCell ref="P93:Q93"/>
    <mergeCell ref="C94:M94"/>
    <mergeCell ref="N94:O94"/>
    <mergeCell ref="P94:Q94"/>
    <mergeCell ref="C89:M89"/>
    <mergeCell ref="N89:O89"/>
    <mergeCell ref="P89:Q89"/>
    <mergeCell ref="E90:M90"/>
    <mergeCell ref="N90:O90"/>
    <mergeCell ref="P90:Q90"/>
    <mergeCell ref="E91:M91"/>
    <mergeCell ref="N91:O91"/>
    <mergeCell ref="P91:Q91"/>
    <mergeCell ref="E86:M86"/>
    <mergeCell ref="N86:O86"/>
    <mergeCell ref="P86:Q86"/>
    <mergeCell ref="F87:M87"/>
    <mergeCell ref="N87:O87"/>
    <mergeCell ref="P87:Q87"/>
    <mergeCell ref="F88:M88"/>
    <mergeCell ref="N88:O88"/>
    <mergeCell ref="P88:Q88"/>
    <mergeCell ref="F83:M83"/>
    <mergeCell ref="N83:O83"/>
    <mergeCell ref="P83:Q83"/>
    <mergeCell ref="C84:M84"/>
    <mergeCell ref="N84:O84"/>
    <mergeCell ref="P84:Q84"/>
    <mergeCell ref="E85:M85"/>
    <mergeCell ref="N85:O85"/>
    <mergeCell ref="P85:Q85"/>
    <mergeCell ref="E80:M80"/>
    <mergeCell ref="N80:O80"/>
    <mergeCell ref="P80:Q80"/>
    <mergeCell ref="E81:M81"/>
    <mergeCell ref="N81:O81"/>
    <mergeCell ref="P81:Q81"/>
    <mergeCell ref="F82:M82"/>
    <mergeCell ref="N82:O82"/>
    <mergeCell ref="P82:Q82"/>
    <mergeCell ref="F77:M77"/>
    <mergeCell ref="N77:O77"/>
    <mergeCell ref="P77:Q77"/>
    <mergeCell ref="F78:M78"/>
    <mergeCell ref="N78:O78"/>
    <mergeCell ref="P78:Q78"/>
    <mergeCell ref="C79:M79"/>
    <mergeCell ref="N79:O79"/>
    <mergeCell ref="P79:Q79"/>
    <mergeCell ref="F74:M74"/>
    <mergeCell ref="N74:O74"/>
    <mergeCell ref="P74:Q74"/>
    <mergeCell ref="E75:M75"/>
    <mergeCell ref="N75:O75"/>
    <mergeCell ref="P75:Q75"/>
    <mergeCell ref="E76:M76"/>
    <mergeCell ref="N76:O76"/>
    <mergeCell ref="P76:Q76"/>
    <mergeCell ref="F71:M71"/>
    <mergeCell ref="N71:O71"/>
    <mergeCell ref="P71:Q71"/>
    <mergeCell ref="F72:M72"/>
    <mergeCell ref="N72:O72"/>
    <mergeCell ref="P72:Q72"/>
    <mergeCell ref="F73:M73"/>
    <mergeCell ref="N73:O73"/>
    <mergeCell ref="P73:Q73"/>
    <mergeCell ref="E68:M68"/>
    <mergeCell ref="N68:O68"/>
    <mergeCell ref="P68:Q68"/>
    <mergeCell ref="E69:M69"/>
    <mergeCell ref="N69:O69"/>
    <mergeCell ref="P69:Q69"/>
    <mergeCell ref="F70:M70"/>
    <mergeCell ref="N70:O70"/>
    <mergeCell ref="P70:Q70"/>
    <mergeCell ref="E65:M65"/>
    <mergeCell ref="N65:O65"/>
    <mergeCell ref="P65:Q65"/>
    <mergeCell ref="F66:M66"/>
    <mergeCell ref="N66:O66"/>
    <mergeCell ref="P66:Q66"/>
    <mergeCell ref="F67:M67"/>
    <mergeCell ref="N67:O67"/>
    <mergeCell ref="P67:Q67"/>
    <mergeCell ref="F63:M63"/>
    <mergeCell ref="N63:O63"/>
    <mergeCell ref="P63:Q63"/>
    <mergeCell ref="E64:M64"/>
    <mergeCell ref="N64:O64"/>
    <mergeCell ref="P64:Q64"/>
    <mergeCell ref="E61:M61"/>
    <mergeCell ref="N61:O61"/>
    <mergeCell ref="P61:Q61"/>
    <mergeCell ref="F62:M62"/>
    <mergeCell ref="N62:O62"/>
    <mergeCell ref="P62:Q62"/>
    <mergeCell ref="E60:M60"/>
    <mergeCell ref="N60:O60"/>
    <mergeCell ref="P60:Q60"/>
    <mergeCell ref="F57:M57"/>
    <mergeCell ref="N57:O57"/>
    <mergeCell ref="P57:Q57"/>
    <mergeCell ref="F58:M58"/>
    <mergeCell ref="N58:O58"/>
    <mergeCell ref="P58:Q58"/>
    <mergeCell ref="F59:M59"/>
    <mergeCell ref="N59:O59"/>
    <mergeCell ref="P59:Q59"/>
    <mergeCell ref="F54:M54"/>
    <mergeCell ref="N54:O54"/>
    <mergeCell ref="P54:Q54"/>
    <mergeCell ref="F55:M55"/>
    <mergeCell ref="N55:O55"/>
    <mergeCell ref="P55:Q55"/>
    <mergeCell ref="F56:M56"/>
    <mergeCell ref="N56:O56"/>
    <mergeCell ref="P56:Q56"/>
    <mergeCell ref="F51:M51"/>
    <mergeCell ref="N51:O51"/>
    <mergeCell ref="P51:Q51"/>
    <mergeCell ref="F52:M52"/>
    <mergeCell ref="N52:O52"/>
    <mergeCell ref="P52:Q52"/>
    <mergeCell ref="F53:M53"/>
    <mergeCell ref="N53:O53"/>
    <mergeCell ref="P53:Q53"/>
    <mergeCell ref="F48:M48"/>
    <mergeCell ref="N48:O48"/>
    <mergeCell ref="P48:Q48"/>
    <mergeCell ref="F49:M49"/>
    <mergeCell ref="N49:O49"/>
    <mergeCell ref="P49:Q49"/>
    <mergeCell ref="E50:M50"/>
    <mergeCell ref="N50:O50"/>
    <mergeCell ref="P50:Q50"/>
    <mergeCell ref="F45:M45"/>
    <mergeCell ref="N45:O45"/>
    <mergeCell ref="P45:Q45"/>
    <mergeCell ref="F46:M46"/>
    <mergeCell ref="N46:O46"/>
    <mergeCell ref="P46:Q46"/>
    <mergeCell ref="F47:M47"/>
    <mergeCell ref="N47:O47"/>
    <mergeCell ref="P47:Q47"/>
    <mergeCell ref="C42:M42"/>
    <mergeCell ref="N42:O42"/>
    <mergeCell ref="P42:Q42"/>
    <mergeCell ref="E43:M43"/>
    <mergeCell ref="N43:O43"/>
    <mergeCell ref="P43:Q43"/>
    <mergeCell ref="E44:M44"/>
    <mergeCell ref="N44:O44"/>
    <mergeCell ref="P44:Q44"/>
    <mergeCell ref="E39:M39"/>
    <mergeCell ref="N39:O39"/>
    <mergeCell ref="P39:Q39"/>
    <mergeCell ref="F40:M40"/>
    <mergeCell ref="N40:O40"/>
    <mergeCell ref="P40:Q40"/>
    <mergeCell ref="F41:M41"/>
    <mergeCell ref="N41:O41"/>
    <mergeCell ref="P41:Q41"/>
    <mergeCell ref="F36:M36"/>
    <mergeCell ref="N36:O36"/>
    <mergeCell ref="P36:Q36"/>
    <mergeCell ref="F37:M37"/>
    <mergeCell ref="N37:O37"/>
    <mergeCell ref="P37:Q37"/>
    <mergeCell ref="E38:M38"/>
    <mergeCell ref="N38:O38"/>
    <mergeCell ref="P38:Q38"/>
    <mergeCell ref="F33:M33"/>
    <mergeCell ref="N33:O33"/>
    <mergeCell ref="P33:Q33"/>
    <mergeCell ref="F34:M34"/>
    <mergeCell ref="N34:O34"/>
    <mergeCell ref="P34:Q34"/>
    <mergeCell ref="E35:M35"/>
    <mergeCell ref="N35:O35"/>
    <mergeCell ref="P35:Q35"/>
    <mergeCell ref="F30:M30"/>
    <mergeCell ref="N30:O30"/>
    <mergeCell ref="P30:Q30"/>
    <mergeCell ref="F31:M31"/>
    <mergeCell ref="N31:O31"/>
    <mergeCell ref="P31:Q31"/>
    <mergeCell ref="E32:M32"/>
    <mergeCell ref="N32:O32"/>
    <mergeCell ref="P32:Q32"/>
    <mergeCell ref="C27:M27"/>
    <mergeCell ref="N27:O27"/>
    <mergeCell ref="P27:Q27"/>
    <mergeCell ref="E28:M28"/>
    <mergeCell ref="N28:O28"/>
    <mergeCell ref="P28:Q28"/>
    <mergeCell ref="E29:M29"/>
    <mergeCell ref="N29:O29"/>
    <mergeCell ref="P29:Q29"/>
    <mergeCell ref="E24:M24"/>
    <mergeCell ref="N24:O24"/>
    <mergeCell ref="P24:Q24"/>
    <mergeCell ref="F25:M25"/>
    <mergeCell ref="N25:O25"/>
    <mergeCell ref="P25:Q25"/>
    <mergeCell ref="F26:M26"/>
    <mergeCell ref="N26:O26"/>
    <mergeCell ref="P26:Q26"/>
    <mergeCell ref="P10:Q10"/>
    <mergeCell ref="E11:M11"/>
    <mergeCell ref="N11:O11"/>
    <mergeCell ref="P11:Q11"/>
    <mergeCell ref="F21:M21"/>
    <mergeCell ref="N21:O21"/>
    <mergeCell ref="P21:Q21"/>
    <mergeCell ref="F22:M22"/>
    <mergeCell ref="N22:O22"/>
    <mergeCell ref="P22:Q22"/>
    <mergeCell ref="E23:M23"/>
    <mergeCell ref="N23:O23"/>
    <mergeCell ref="P23:Q23"/>
    <mergeCell ref="F18:M18"/>
    <mergeCell ref="N18:O18"/>
    <mergeCell ref="P18:Q18"/>
    <mergeCell ref="F19:M19"/>
    <mergeCell ref="N19:O19"/>
    <mergeCell ref="P19:Q19"/>
    <mergeCell ref="E20:M20"/>
    <mergeCell ref="N20:O20"/>
    <mergeCell ref="P20:Q20"/>
    <mergeCell ref="F7:M7"/>
    <mergeCell ref="E16:M16"/>
    <mergeCell ref="N16:O16"/>
    <mergeCell ref="P16:Q16"/>
    <mergeCell ref="E17:M17"/>
    <mergeCell ref="N17:O17"/>
    <mergeCell ref="P17:Q17"/>
    <mergeCell ref="T1:V1"/>
    <mergeCell ref="T2:V2"/>
    <mergeCell ref="T3:V3"/>
    <mergeCell ref="C15:M15"/>
    <mergeCell ref="N15:O15"/>
    <mergeCell ref="P15:Q15"/>
    <mergeCell ref="N7:O7"/>
    <mergeCell ref="P7:Q7"/>
    <mergeCell ref="B8:M8"/>
    <mergeCell ref="N8:O8"/>
    <mergeCell ref="P8:Q8"/>
    <mergeCell ref="E12:M12"/>
    <mergeCell ref="N12:O12"/>
    <mergeCell ref="P12:Q12"/>
    <mergeCell ref="C9:M9"/>
    <mergeCell ref="N9:O9"/>
    <mergeCell ref="P9:Q9"/>
    <mergeCell ref="C10:M10"/>
    <mergeCell ref="N10:O10"/>
    <mergeCell ref="F13:M13"/>
    <mergeCell ref="N13:O13"/>
    <mergeCell ref="P13:Q13"/>
    <mergeCell ref="F14:M14"/>
    <mergeCell ref="N14:O14"/>
    <mergeCell ref="P14:Q14"/>
  </mergeCells>
  <phoneticPr fontId="7" type="noConversion"/>
  <pageMargins left="0.23622047244094491" right="0.23622047244094491" top="0.39370078740157483" bottom="0.23622047244094491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2024-02-01T08:45:08Z</cp:lastPrinted>
  <dcterms:created xsi:type="dcterms:W3CDTF">2021-04-12T14:52:46Z</dcterms:created>
  <dcterms:modified xsi:type="dcterms:W3CDTF">2024-05-23T09:53:56Z</dcterms:modified>
</cp:coreProperties>
</file>