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Лист2" sheetId="3" r:id="rId1"/>
  </sheets>
  <definedNames>
    <definedName name="_xlnm.Print_Area" localSheetId="0">Лист2!$A$1:$Y$26</definedName>
  </definedNames>
  <calcPr calcId="114210"/>
</workbook>
</file>

<file path=xl/calcChain.xml><?xml version="1.0" encoding="utf-8"?>
<calcChain xmlns="http://schemas.openxmlformats.org/spreadsheetml/2006/main">
  <c r="D26" i="3"/>
  <c r="F26"/>
  <c r="B11"/>
  <c r="F11"/>
  <c r="D11"/>
  <c r="B26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<sst xmlns="http://schemas.openxmlformats.org/spreadsheetml/2006/main" count="40" uniqueCount="30">
  <si>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</si>
  <si>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</si>
  <si>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</si>
  <si>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</si>
  <si>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</si>
  <si>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</si>
  <si>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Итого:</t>
  </si>
  <si>
    <t>(тыс.рублей)</t>
  </si>
  <si>
    <t>Приложение №5</t>
  </si>
  <si>
    <t xml:space="preserve">Перечень объектов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на 2024 год и на плановый период 2025 и 2026 годов 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</si>
  <si>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</si>
  <si>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Строительство котельной №37, п. Сычево, Школьный пр., д.4, г.о. Волоколамский (в т.ч. ПИР, ТП)</t>
  </si>
  <si>
    <t>Строительство котельной №34, с. Ярополец, ул. Пушкинская, г.о. Волоколамский (в т.ч. ПИР, ТП)</t>
  </si>
  <si>
    <t>Строительство котельной для жилого дома по адресу: Московская область, г. Волоколамск, ул. Северное шоссе, д.12</t>
  </si>
  <si>
    <t>Строительство ВЗУ по адресу: г. Волоколамск, ул. Пороховская, в т.ч. ПИР</t>
  </si>
  <si>
    <t>Строительство ВЗУ с подводящими инженерными сетями по адресу: Волоколамский г.о., д. Кашино (ПИР)</t>
  </si>
  <si>
    <t>Строительство ВЗУ с подводящими инженерными сетями по адресу: Волоколамский г.о., с. Ярополец (ПИР)</t>
  </si>
  <si>
    <t>Строительство ВЗУ с подводящими инженерными сетями по адресу: г. Волоколамск, ул. Фабричная (ПИР)</t>
  </si>
  <si>
    <t>Строительство ВЗУ и станции обезжелезивания с подводящими инженерными сетями по адресу: Московская область, Волоколамский городской округ, д. Жданово, в т.ч. ПИР</t>
  </si>
  <si>
    <t>Строительство ВЗУ и станции обезжелезивания с подводящими инженерными сетями по адресу: Московская область, Волоколамский городской округ, д. Львово, в т.ч. ПИР</t>
  </si>
  <si>
    <t>Плановые назначения первого года</t>
  </si>
  <si>
    <t>Плановые назначения второго года</t>
  </si>
  <si>
    <t>Плановые назначения третьего года</t>
  </si>
  <si>
    <t>Строительство и реконструкция объектов водоснабжения</t>
  </si>
  <si>
    <t>Строительство и реконструкция объектов теплоснабжения</t>
  </si>
  <si>
    <t>Строительство и реконструкция сетей водоснабжения, водоотведения, теплоснабжения</t>
  </si>
  <si>
    <t>Строительство сетей теплоснабжения от котельной до потребителей в д. Судниково (ПИР)</t>
  </si>
  <si>
    <t xml:space="preserve">к решению Совета депутатов Волоколамского городского округа Московской области №  70-346  от 22.12.2023г.   </t>
  </si>
  <si>
    <t>Муниципальная программа "Развитие инженерной инфраструктуры, энергоэффективности и отрасли обращения с отходами"</t>
  </si>
  <si>
    <t xml:space="preserve">"О бюджете Волоколамского городского округа Московской области на 2024 год и на плановый период 2025 и 2026 годов", в редакции решений    №72-355  от 29.02.2024г., №74-367 от 23.05.2024г.   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</si>
</sst>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10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2" borderId="0" xfId="0" applyFont="1" applyFill="1"/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0" fontId="1" fillId="2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center" wrapText="1"/>
    </xf>
    <xf numFmtId="164" fontId="9" fillId="0" borderId="17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164" fontId="9" fillId="0" borderId="16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9" fillId="0" borderId="15" xfId="0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wrapText="1"/>
    </xf>
    <xf numFmtId="164" fontId="9" fillId="0" borderId="10" xfId="0" applyNumberFormat="1" applyFont="1" applyBorder="1" applyAlignment="1">
      <alignment horizontal="right" vertical="center"/>
    </xf>
    <xf numFmtId="164" fontId="9" fillId="0" borderId="11" xfId="0" applyNumberFormat="1" applyFont="1" applyBorder="1" applyAlignment="1">
      <alignment horizontal="right" vertical="center"/>
    </xf>
    <xf numFmtId="164" fontId="9" fillId="0" borderId="12" xfId="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zoomScaleNormal="100" workbookViewId="0">
      <selection activeCell="R3" sqref="R3:X3"/>
    </sheetView>
  </sheetViews>
  <sheetFormatPr defaultRowHeight="11.25"/>
  <cols>
    <col min="1" max="1" width="37.28515625" style="1" customWidth="1"/>
    <col min="2" max="2" width="11.140625" style="1" customWidth="1"/>
    <col min="3" max="3" width="0.5703125" style="1" customWidth="1"/>
    <col min="4" max="4" width="11" style="1" customWidth="1"/>
    <col min="5" max="5" width="11.140625" style="1" hidden="1" customWidth="1"/>
    <col min="6" max="6" width="11" style="1" customWidth="1"/>
    <col min="7" max="7" width="11.140625" style="1" hidden="1" customWidth="1"/>
    <col min="8" max="8" width="11.140625" style="1" customWidth="1"/>
    <col min="9" max="9" width="11.140625" style="1" hidden="1" customWidth="1"/>
    <col min="10" max="10" width="11.140625" style="1" customWidth="1"/>
    <col min="11" max="11" width="0.28515625" style="1" customWidth="1"/>
    <col min="12" max="12" width="11.140625" style="1" customWidth="1"/>
    <col min="13" max="13" width="0.85546875" style="1" customWidth="1"/>
    <col min="14" max="14" width="9.140625" style="1"/>
    <col min="15" max="15" width="1.85546875" style="1" customWidth="1"/>
    <col min="16" max="16" width="11" style="1" customWidth="1"/>
    <col min="17" max="17" width="9.140625" style="1" hidden="1" customWidth="1"/>
    <col min="18" max="18" width="9.140625" style="1"/>
    <col min="19" max="19" width="1.140625" style="1" customWidth="1"/>
    <col min="20" max="20" width="9.140625" style="1"/>
    <col min="21" max="21" width="9.140625" style="1" hidden="1" customWidth="1"/>
    <col min="22" max="22" width="10.85546875" style="1" customWidth="1"/>
    <col min="23" max="23" width="0.5703125" style="1" customWidth="1"/>
    <col min="24" max="24" width="9.140625" style="1"/>
    <col min="25" max="25" width="0.140625" style="1" customWidth="1"/>
    <col min="26" max="16384" width="9.140625" style="1"/>
  </cols>
  <sheetData>
    <row r="1" spans="1:25" ht="16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0"/>
      <c r="L1" s="30"/>
      <c r="M1" s="30"/>
      <c r="R1" s="30" t="s">
        <v>8</v>
      </c>
      <c r="S1" s="30"/>
      <c r="T1" s="30"/>
      <c r="U1" s="33"/>
      <c r="V1" s="33"/>
      <c r="W1" s="33"/>
      <c r="X1" s="33"/>
    </row>
    <row r="2" spans="1:25" ht="57.75" customHeight="1">
      <c r="A2" s="4"/>
      <c r="B2" s="4"/>
      <c r="C2" s="4"/>
      <c r="D2" s="4"/>
      <c r="E2" s="4"/>
      <c r="F2" s="4"/>
      <c r="G2" s="4"/>
      <c r="H2" s="4"/>
      <c r="I2" s="4"/>
      <c r="J2" s="5"/>
      <c r="K2" s="31"/>
      <c r="L2" s="31"/>
      <c r="M2" s="31"/>
      <c r="R2" s="31" t="s">
        <v>27</v>
      </c>
      <c r="S2" s="31"/>
      <c r="T2" s="31"/>
      <c r="U2" s="33"/>
      <c r="V2" s="33"/>
      <c r="W2" s="33"/>
      <c r="X2" s="33"/>
    </row>
    <row r="3" spans="1:25" ht="76.5" customHeight="1">
      <c r="A3" s="4"/>
      <c r="B3" s="4"/>
      <c r="C3" s="4"/>
      <c r="D3" s="4"/>
      <c r="E3" s="4"/>
      <c r="F3" s="4"/>
      <c r="G3" s="4"/>
      <c r="H3" s="4"/>
      <c r="I3" s="4"/>
      <c r="J3" s="5"/>
      <c r="K3" s="31"/>
      <c r="L3" s="31"/>
      <c r="M3" s="31"/>
      <c r="R3" s="31" t="s">
        <v>29</v>
      </c>
      <c r="S3" s="31"/>
      <c r="T3" s="31"/>
      <c r="U3" s="33"/>
      <c r="V3" s="33"/>
      <c r="W3" s="33"/>
      <c r="X3" s="33"/>
    </row>
    <row r="4" spans="1:25" ht="22.5" customHeight="1">
      <c r="A4" s="22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5" ht="1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5" ht="23.25" customHeight="1" thickBot="1">
      <c r="A6" s="2"/>
      <c r="B6" s="7"/>
      <c r="C6" s="7"/>
      <c r="D6" s="7"/>
      <c r="E6" s="7"/>
      <c r="F6" s="7"/>
      <c r="G6" s="7"/>
      <c r="H6" s="7"/>
      <c r="I6" s="7"/>
      <c r="J6" s="7"/>
      <c r="K6" s="7"/>
      <c r="V6" s="32" t="s">
        <v>7</v>
      </c>
      <c r="W6" s="32"/>
    </row>
    <row r="7" spans="1:25" s="6" customFormat="1" ht="15" customHeight="1" thickBot="1">
      <c r="A7" s="26" t="s">
        <v>0</v>
      </c>
      <c r="B7" s="27" t="s">
        <v>20</v>
      </c>
      <c r="C7" s="27"/>
      <c r="D7" s="28"/>
      <c r="E7" s="28"/>
      <c r="F7" s="28"/>
      <c r="G7" s="28"/>
      <c r="H7" s="29"/>
      <c r="I7" s="29"/>
      <c r="J7" s="27" t="s">
        <v>21</v>
      </c>
      <c r="K7" s="27"/>
      <c r="L7" s="28"/>
      <c r="M7" s="28"/>
      <c r="N7" s="28"/>
      <c r="O7" s="28"/>
      <c r="P7" s="29"/>
      <c r="Q7" s="29"/>
      <c r="R7" s="27" t="s">
        <v>22</v>
      </c>
      <c r="S7" s="27"/>
      <c r="T7" s="28"/>
      <c r="U7" s="28"/>
      <c r="V7" s="28"/>
      <c r="W7" s="28"/>
      <c r="X7" s="29"/>
      <c r="Y7" s="29"/>
    </row>
    <row r="8" spans="1:25" ht="15" customHeight="1" thickBot="1">
      <c r="A8" s="26"/>
      <c r="B8" s="26" t="s">
        <v>1</v>
      </c>
      <c r="C8" s="26"/>
      <c r="D8" s="27" t="s">
        <v>2</v>
      </c>
      <c r="E8" s="27"/>
      <c r="F8" s="28"/>
      <c r="G8" s="28"/>
      <c r="H8" s="29"/>
      <c r="I8" s="29"/>
      <c r="J8" s="26" t="s">
        <v>1</v>
      </c>
      <c r="K8" s="26"/>
      <c r="L8" s="27" t="s">
        <v>2</v>
      </c>
      <c r="M8" s="27"/>
      <c r="N8" s="28"/>
      <c r="O8" s="28"/>
      <c r="P8" s="29"/>
      <c r="Q8" s="29"/>
      <c r="R8" s="26" t="s">
        <v>1</v>
      </c>
      <c r="S8" s="26"/>
      <c r="T8" s="27" t="s">
        <v>2</v>
      </c>
      <c r="U8" s="27"/>
      <c r="V8" s="28"/>
      <c r="W8" s="28"/>
      <c r="X8" s="29"/>
      <c r="Y8" s="29"/>
    </row>
    <row r="9" spans="1:25" ht="57" customHeight="1" thickBot="1">
      <c r="A9" s="26"/>
      <c r="B9" s="26"/>
      <c r="C9" s="26"/>
      <c r="D9" s="26" t="s">
        <v>3</v>
      </c>
      <c r="E9" s="26"/>
      <c r="F9" s="26" t="s">
        <v>4</v>
      </c>
      <c r="G9" s="26"/>
      <c r="H9" s="26" t="s">
        <v>5</v>
      </c>
      <c r="I9" s="26"/>
      <c r="J9" s="26"/>
      <c r="K9" s="26"/>
      <c r="L9" s="26" t="s">
        <v>3</v>
      </c>
      <c r="M9" s="26"/>
      <c r="N9" s="26" t="s">
        <v>4</v>
      </c>
      <c r="O9" s="26"/>
      <c r="P9" s="26" t="s">
        <v>5</v>
      </c>
      <c r="Q9" s="26"/>
      <c r="R9" s="26"/>
      <c r="S9" s="26"/>
      <c r="T9" s="26" t="s">
        <v>3</v>
      </c>
      <c r="U9" s="26"/>
      <c r="V9" s="26" t="s">
        <v>4</v>
      </c>
      <c r="W9" s="26"/>
      <c r="X9" s="26" t="s">
        <v>5</v>
      </c>
      <c r="Y9" s="26"/>
    </row>
    <row r="10" spans="1:25" ht="15" customHeight="1" thickBot="1">
      <c r="A10" s="8">
        <v>1</v>
      </c>
      <c r="B10" s="26">
        <v>2</v>
      </c>
      <c r="C10" s="26"/>
      <c r="D10" s="26">
        <v>3</v>
      </c>
      <c r="E10" s="26"/>
      <c r="F10" s="26">
        <v>4</v>
      </c>
      <c r="G10" s="26"/>
      <c r="H10" s="26">
        <v>5</v>
      </c>
      <c r="I10" s="26"/>
      <c r="J10" s="26">
        <v>6</v>
      </c>
      <c r="K10" s="26"/>
      <c r="L10" s="26">
        <v>7</v>
      </c>
      <c r="M10" s="26"/>
      <c r="N10" s="26">
        <v>8</v>
      </c>
      <c r="O10" s="26"/>
      <c r="P10" s="26">
        <v>9</v>
      </c>
      <c r="Q10" s="26"/>
      <c r="R10" s="26">
        <v>10</v>
      </c>
      <c r="S10" s="26"/>
      <c r="T10" s="26">
        <v>11</v>
      </c>
      <c r="U10" s="26"/>
      <c r="V10" s="26">
        <v>12</v>
      </c>
      <c r="W10" s="26"/>
      <c r="X10" s="26">
        <v>13</v>
      </c>
      <c r="Y10" s="26"/>
    </row>
    <row r="11" spans="1:25" ht="45">
      <c r="A11" s="12" t="s">
        <v>28</v>
      </c>
      <c r="B11" s="23">
        <f>SUM(F11:I11)</f>
        <v>169010350</v>
      </c>
      <c r="C11" s="23"/>
      <c r="D11" s="23">
        <f>SUM(D19,D24)</f>
        <v>0</v>
      </c>
      <c r="E11" s="23"/>
      <c r="F11" s="23">
        <f>SUM(F19,F25)</f>
        <v>147885480</v>
      </c>
      <c r="G11" s="23"/>
      <c r="H11" s="23">
        <v>21124870</v>
      </c>
      <c r="I11" s="23"/>
      <c r="J11" s="23">
        <v>208647570</v>
      </c>
      <c r="K11" s="23"/>
      <c r="L11" s="25">
        <v>0</v>
      </c>
      <c r="M11" s="25"/>
      <c r="N11" s="25">
        <v>188433000</v>
      </c>
      <c r="O11" s="25"/>
      <c r="P11" s="25">
        <v>20214570</v>
      </c>
      <c r="Q11" s="25"/>
      <c r="R11" s="23">
        <v>522953630</v>
      </c>
      <c r="S11" s="23"/>
      <c r="T11" s="25">
        <v>0</v>
      </c>
      <c r="U11" s="25"/>
      <c r="V11" s="25">
        <v>480596800</v>
      </c>
      <c r="W11" s="25"/>
      <c r="X11" s="24">
        <v>42356830</v>
      </c>
      <c r="Y11" s="24"/>
    </row>
    <row r="12" spans="1:25" ht="22.5">
      <c r="A12" s="9" t="s">
        <v>23</v>
      </c>
      <c r="B12" s="19">
        <v>0</v>
      </c>
      <c r="C12" s="19"/>
      <c r="D12" s="17">
        <v>0</v>
      </c>
      <c r="E12" s="17"/>
      <c r="F12" s="17">
        <v>0</v>
      </c>
      <c r="G12" s="17"/>
      <c r="H12" s="17">
        <v>0</v>
      </c>
      <c r="I12" s="17"/>
      <c r="J12" s="19">
        <v>86905000</v>
      </c>
      <c r="K12" s="19"/>
      <c r="L12" s="17">
        <v>0</v>
      </c>
      <c r="M12" s="17"/>
      <c r="N12" s="17">
        <v>78864600</v>
      </c>
      <c r="O12" s="17"/>
      <c r="P12" s="17">
        <v>8040400</v>
      </c>
      <c r="Q12" s="17"/>
      <c r="R12" s="19">
        <v>522953630</v>
      </c>
      <c r="S12" s="19"/>
      <c r="T12" s="17">
        <v>0</v>
      </c>
      <c r="U12" s="17"/>
      <c r="V12" s="17">
        <v>480596800</v>
      </c>
      <c r="W12" s="17"/>
      <c r="X12" s="20">
        <v>42356830</v>
      </c>
      <c r="Y12" s="20"/>
    </row>
    <row r="13" spans="1:25" ht="56.25">
      <c r="A13" s="10" t="s">
        <v>19</v>
      </c>
      <c r="B13" s="15">
        <v>0</v>
      </c>
      <c r="C13" s="15"/>
      <c r="D13" s="14">
        <v>0</v>
      </c>
      <c r="E13" s="14"/>
      <c r="F13" s="14">
        <v>0</v>
      </c>
      <c r="G13" s="14"/>
      <c r="H13" s="14">
        <v>0</v>
      </c>
      <c r="I13" s="14"/>
      <c r="J13" s="15">
        <v>0</v>
      </c>
      <c r="K13" s="15"/>
      <c r="L13" s="14">
        <v>0</v>
      </c>
      <c r="M13" s="14"/>
      <c r="N13" s="14">
        <v>0</v>
      </c>
      <c r="O13" s="14"/>
      <c r="P13" s="14">
        <v>0</v>
      </c>
      <c r="Q13" s="14"/>
      <c r="R13" s="15">
        <v>17436720</v>
      </c>
      <c r="S13" s="15"/>
      <c r="T13" s="14">
        <v>0</v>
      </c>
      <c r="U13" s="14"/>
      <c r="V13" s="14">
        <v>16564880</v>
      </c>
      <c r="W13" s="14"/>
      <c r="X13" s="18">
        <v>871840</v>
      </c>
      <c r="Y13" s="18"/>
    </row>
    <row r="14" spans="1:25" ht="56.25">
      <c r="A14" s="10" t="s">
        <v>18</v>
      </c>
      <c r="B14" s="15">
        <v>0</v>
      </c>
      <c r="C14" s="15"/>
      <c r="D14" s="14">
        <v>0</v>
      </c>
      <c r="E14" s="14"/>
      <c r="F14" s="14">
        <v>0</v>
      </c>
      <c r="G14" s="14"/>
      <c r="H14" s="14">
        <v>0</v>
      </c>
      <c r="I14" s="14"/>
      <c r="J14" s="15">
        <v>0</v>
      </c>
      <c r="K14" s="15"/>
      <c r="L14" s="14">
        <v>0</v>
      </c>
      <c r="M14" s="14"/>
      <c r="N14" s="14">
        <v>0</v>
      </c>
      <c r="O14" s="14"/>
      <c r="P14" s="14">
        <v>0</v>
      </c>
      <c r="Q14" s="14"/>
      <c r="R14" s="15">
        <v>16612200</v>
      </c>
      <c r="S14" s="15"/>
      <c r="T14" s="14">
        <v>0</v>
      </c>
      <c r="U14" s="14"/>
      <c r="V14" s="14">
        <v>15781590</v>
      </c>
      <c r="W14" s="14"/>
      <c r="X14" s="18">
        <v>830610</v>
      </c>
      <c r="Y14" s="18"/>
    </row>
    <row r="15" spans="1:25" ht="22.5">
      <c r="A15" s="10" t="s">
        <v>14</v>
      </c>
      <c r="B15" s="15">
        <v>0</v>
      </c>
      <c r="C15" s="15"/>
      <c r="D15" s="14">
        <v>0</v>
      </c>
      <c r="E15" s="14"/>
      <c r="F15" s="14">
        <v>0</v>
      </c>
      <c r="G15" s="14"/>
      <c r="H15" s="14">
        <v>0</v>
      </c>
      <c r="I15" s="14"/>
      <c r="J15" s="15">
        <v>16291160</v>
      </c>
      <c r="K15" s="15"/>
      <c r="L15" s="14">
        <v>0</v>
      </c>
      <c r="M15" s="14"/>
      <c r="N15" s="14">
        <v>15476600</v>
      </c>
      <c r="O15" s="14"/>
      <c r="P15" s="14">
        <v>814560</v>
      </c>
      <c r="Q15" s="14"/>
      <c r="R15" s="15">
        <v>164721710</v>
      </c>
      <c r="S15" s="15"/>
      <c r="T15" s="14">
        <v>0</v>
      </c>
      <c r="U15" s="14"/>
      <c r="V15" s="14">
        <v>156485630</v>
      </c>
      <c r="W15" s="14"/>
      <c r="X15" s="18">
        <v>8236080</v>
      </c>
      <c r="Y15" s="18"/>
    </row>
    <row r="16" spans="1:25" ht="33.75">
      <c r="A16" s="10" t="s">
        <v>15</v>
      </c>
      <c r="B16" s="15">
        <v>0</v>
      </c>
      <c r="C16" s="15"/>
      <c r="D16" s="14">
        <v>0</v>
      </c>
      <c r="E16" s="14"/>
      <c r="F16" s="14">
        <v>0</v>
      </c>
      <c r="G16" s="14"/>
      <c r="H16" s="14">
        <v>0</v>
      </c>
      <c r="I16" s="14"/>
      <c r="J16" s="15">
        <v>19497130</v>
      </c>
      <c r="K16" s="15"/>
      <c r="L16" s="14">
        <v>0</v>
      </c>
      <c r="M16" s="14"/>
      <c r="N16" s="14">
        <v>17547000</v>
      </c>
      <c r="O16" s="14"/>
      <c r="P16" s="14">
        <v>1950130</v>
      </c>
      <c r="Q16" s="14"/>
      <c r="R16" s="15">
        <v>124183000</v>
      </c>
      <c r="S16" s="15"/>
      <c r="T16" s="14">
        <v>0</v>
      </c>
      <c r="U16" s="14"/>
      <c r="V16" s="14">
        <v>111764700</v>
      </c>
      <c r="W16" s="14"/>
      <c r="X16" s="18">
        <v>12418300</v>
      </c>
      <c r="Y16" s="18"/>
    </row>
    <row r="17" spans="1:25" ht="33.75">
      <c r="A17" s="10" t="s">
        <v>16</v>
      </c>
      <c r="B17" s="15">
        <v>0</v>
      </c>
      <c r="C17" s="15"/>
      <c r="D17" s="14">
        <v>0</v>
      </c>
      <c r="E17" s="14"/>
      <c r="F17" s="14">
        <v>0</v>
      </c>
      <c r="G17" s="14"/>
      <c r="H17" s="14">
        <v>0</v>
      </c>
      <c r="I17" s="14"/>
      <c r="J17" s="15">
        <v>24005310</v>
      </c>
      <c r="K17" s="15"/>
      <c r="L17" s="14">
        <v>0</v>
      </c>
      <c r="M17" s="14"/>
      <c r="N17" s="14">
        <v>21604000</v>
      </c>
      <c r="O17" s="14"/>
      <c r="P17" s="14">
        <v>2401310</v>
      </c>
      <c r="Q17" s="14"/>
      <c r="R17" s="15">
        <v>50000000</v>
      </c>
      <c r="S17" s="15"/>
      <c r="T17" s="14">
        <v>0</v>
      </c>
      <c r="U17" s="14"/>
      <c r="V17" s="14">
        <v>45000000</v>
      </c>
      <c r="W17" s="14"/>
      <c r="X17" s="18">
        <v>5000000</v>
      </c>
      <c r="Y17" s="18"/>
    </row>
    <row r="18" spans="1:25" ht="39.75" customHeight="1">
      <c r="A18" s="10" t="s">
        <v>17</v>
      </c>
      <c r="B18" s="15">
        <v>0</v>
      </c>
      <c r="C18" s="15"/>
      <c r="D18" s="14">
        <v>0</v>
      </c>
      <c r="E18" s="14"/>
      <c r="F18" s="14">
        <v>0</v>
      </c>
      <c r="G18" s="14"/>
      <c r="H18" s="14">
        <v>0</v>
      </c>
      <c r="I18" s="14"/>
      <c r="J18" s="15">
        <v>27111400</v>
      </c>
      <c r="K18" s="15"/>
      <c r="L18" s="14">
        <v>0</v>
      </c>
      <c r="M18" s="14"/>
      <c r="N18" s="14">
        <v>24237000</v>
      </c>
      <c r="O18" s="14"/>
      <c r="P18" s="14">
        <v>2874400</v>
      </c>
      <c r="Q18" s="14"/>
      <c r="R18" s="15">
        <v>150000000</v>
      </c>
      <c r="S18" s="15"/>
      <c r="T18" s="14">
        <v>0</v>
      </c>
      <c r="U18" s="14"/>
      <c r="V18" s="14">
        <v>135000000</v>
      </c>
      <c r="W18" s="14"/>
      <c r="X18" s="18">
        <v>15000000</v>
      </c>
      <c r="Y18" s="18"/>
    </row>
    <row r="19" spans="1:25" ht="22.5">
      <c r="A19" s="9" t="s">
        <v>24</v>
      </c>
      <c r="B19" s="19">
        <v>55530200</v>
      </c>
      <c r="C19" s="19"/>
      <c r="D19" s="17">
        <v>0</v>
      </c>
      <c r="E19" s="17"/>
      <c r="F19" s="17">
        <v>51427270</v>
      </c>
      <c r="G19" s="17"/>
      <c r="H19" s="17">
        <v>4102930</v>
      </c>
      <c r="I19" s="17"/>
      <c r="J19" s="19">
        <v>121742570</v>
      </c>
      <c r="K19" s="19"/>
      <c r="L19" s="17">
        <v>0</v>
      </c>
      <c r="M19" s="17"/>
      <c r="N19" s="17">
        <v>109568400</v>
      </c>
      <c r="O19" s="17"/>
      <c r="P19" s="17">
        <v>12174170</v>
      </c>
      <c r="Q19" s="17"/>
      <c r="R19" s="19">
        <v>0</v>
      </c>
      <c r="S19" s="19"/>
      <c r="T19" s="17">
        <v>0</v>
      </c>
      <c r="U19" s="17"/>
      <c r="V19" s="17">
        <v>0</v>
      </c>
      <c r="W19" s="17"/>
      <c r="X19" s="20">
        <v>0</v>
      </c>
      <c r="Y19" s="20"/>
    </row>
    <row r="20" spans="1:25" ht="55.5" customHeight="1">
      <c r="A20" s="10" t="s">
        <v>10</v>
      </c>
      <c r="B20" s="15">
        <v>27293210</v>
      </c>
      <c r="C20" s="15"/>
      <c r="D20" s="14">
        <v>0</v>
      </c>
      <c r="E20" s="14"/>
      <c r="F20" s="14">
        <v>26677510</v>
      </c>
      <c r="G20" s="14"/>
      <c r="H20" s="14">
        <v>615700</v>
      </c>
      <c r="I20" s="14"/>
      <c r="J20" s="15">
        <v>0</v>
      </c>
      <c r="K20" s="15"/>
      <c r="L20" s="14">
        <v>0</v>
      </c>
      <c r="M20" s="14"/>
      <c r="N20" s="14">
        <v>0</v>
      </c>
      <c r="O20" s="14"/>
      <c r="P20" s="14">
        <v>0</v>
      </c>
      <c r="Q20" s="14"/>
      <c r="R20" s="15">
        <v>0</v>
      </c>
      <c r="S20" s="15"/>
      <c r="T20" s="14">
        <v>0</v>
      </c>
      <c r="U20" s="14"/>
      <c r="V20" s="14">
        <v>0</v>
      </c>
      <c r="W20" s="14"/>
      <c r="X20" s="18">
        <v>0</v>
      </c>
      <c r="Y20" s="18"/>
    </row>
    <row r="21" spans="1:25" ht="33.75">
      <c r="A21" s="10" t="s">
        <v>11</v>
      </c>
      <c r="B21" s="15">
        <v>13058020</v>
      </c>
      <c r="C21" s="15"/>
      <c r="D21" s="14">
        <v>0</v>
      </c>
      <c r="E21" s="14"/>
      <c r="F21" s="14">
        <v>11752150</v>
      </c>
      <c r="G21" s="14"/>
      <c r="H21" s="14">
        <v>1305770</v>
      </c>
      <c r="I21" s="14"/>
      <c r="J21" s="15">
        <v>111652070</v>
      </c>
      <c r="K21" s="15"/>
      <c r="L21" s="14">
        <v>0</v>
      </c>
      <c r="M21" s="14"/>
      <c r="N21" s="14">
        <v>100486950</v>
      </c>
      <c r="O21" s="14"/>
      <c r="P21" s="14">
        <v>11165120</v>
      </c>
      <c r="Q21" s="14"/>
      <c r="R21" s="15">
        <v>0</v>
      </c>
      <c r="S21" s="15"/>
      <c r="T21" s="14">
        <v>0</v>
      </c>
      <c r="U21" s="14"/>
      <c r="V21" s="14">
        <v>0</v>
      </c>
      <c r="W21" s="14"/>
      <c r="X21" s="18">
        <v>0</v>
      </c>
      <c r="Y21" s="18"/>
    </row>
    <row r="22" spans="1:25" ht="33.75">
      <c r="A22" s="10" t="s">
        <v>12</v>
      </c>
      <c r="B22" s="15">
        <v>1909500</v>
      </c>
      <c r="C22" s="15"/>
      <c r="D22" s="14">
        <v>0</v>
      </c>
      <c r="E22" s="14"/>
      <c r="F22" s="14">
        <v>1718450</v>
      </c>
      <c r="G22" s="14"/>
      <c r="H22" s="14">
        <v>190950</v>
      </c>
      <c r="I22" s="14"/>
      <c r="J22" s="15">
        <v>10090500</v>
      </c>
      <c r="K22" s="15"/>
      <c r="L22" s="14">
        <v>0</v>
      </c>
      <c r="M22" s="14"/>
      <c r="N22" s="14">
        <v>9081440</v>
      </c>
      <c r="O22" s="14"/>
      <c r="P22" s="14">
        <v>1009050</v>
      </c>
      <c r="Q22" s="14"/>
      <c r="R22" s="15">
        <v>0</v>
      </c>
      <c r="S22" s="15"/>
      <c r="T22" s="14">
        <v>0</v>
      </c>
      <c r="U22" s="14"/>
      <c r="V22" s="14">
        <v>0</v>
      </c>
      <c r="W22" s="14"/>
      <c r="X22" s="18">
        <v>0</v>
      </c>
      <c r="Y22" s="18"/>
    </row>
    <row r="23" spans="1:25" ht="33.75">
      <c r="A23" s="10" t="s">
        <v>13</v>
      </c>
      <c r="B23" s="15">
        <v>13269470</v>
      </c>
      <c r="C23" s="15"/>
      <c r="D23" s="14">
        <v>0</v>
      </c>
      <c r="E23" s="14"/>
      <c r="F23" s="14">
        <v>11279060</v>
      </c>
      <c r="G23" s="14"/>
      <c r="H23" s="14">
        <v>1990410</v>
      </c>
      <c r="I23" s="14"/>
      <c r="J23" s="15">
        <v>0</v>
      </c>
      <c r="K23" s="15"/>
      <c r="L23" s="14">
        <v>0</v>
      </c>
      <c r="M23" s="14"/>
      <c r="N23" s="14">
        <v>0</v>
      </c>
      <c r="O23" s="14"/>
      <c r="P23" s="14">
        <v>0</v>
      </c>
      <c r="Q23" s="14"/>
      <c r="R23" s="15">
        <v>0</v>
      </c>
      <c r="S23" s="15"/>
      <c r="T23" s="14">
        <v>0</v>
      </c>
      <c r="U23" s="14"/>
      <c r="V23" s="14">
        <v>0</v>
      </c>
      <c r="W23" s="14"/>
      <c r="X23" s="18">
        <v>0</v>
      </c>
      <c r="Y23" s="18"/>
    </row>
    <row r="24" spans="1:25" ht="33.75">
      <c r="A24" s="9" t="s">
        <v>25</v>
      </c>
      <c r="B24" s="15">
        <v>113480240</v>
      </c>
      <c r="C24" s="15"/>
      <c r="D24" s="17">
        <v>0</v>
      </c>
      <c r="E24" s="17"/>
      <c r="F24" s="14">
        <v>96458210</v>
      </c>
      <c r="G24" s="14"/>
      <c r="H24" s="14">
        <v>17022040</v>
      </c>
      <c r="I24" s="14"/>
      <c r="J24" s="19">
        <v>0</v>
      </c>
      <c r="K24" s="19"/>
      <c r="L24" s="17">
        <v>0</v>
      </c>
      <c r="M24" s="17"/>
      <c r="N24" s="17">
        <v>0</v>
      </c>
      <c r="O24" s="17"/>
      <c r="P24" s="17">
        <v>0</v>
      </c>
      <c r="Q24" s="17"/>
      <c r="R24" s="19">
        <v>0</v>
      </c>
      <c r="S24" s="19"/>
      <c r="T24" s="17">
        <v>0</v>
      </c>
      <c r="U24" s="17"/>
      <c r="V24" s="17">
        <v>0</v>
      </c>
      <c r="W24" s="17"/>
      <c r="X24" s="20">
        <v>0</v>
      </c>
      <c r="Y24" s="20"/>
    </row>
    <row r="25" spans="1:25" ht="34.5" thickBot="1">
      <c r="A25" s="10" t="s">
        <v>26</v>
      </c>
      <c r="B25" s="15">
        <v>113480240</v>
      </c>
      <c r="C25" s="15"/>
      <c r="D25" s="14">
        <v>0</v>
      </c>
      <c r="E25" s="14"/>
      <c r="F25" s="14">
        <v>96458210</v>
      </c>
      <c r="G25" s="14"/>
      <c r="H25" s="14">
        <v>17022040</v>
      </c>
      <c r="I25" s="14"/>
      <c r="J25" s="15">
        <v>0</v>
      </c>
      <c r="K25" s="15"/>
      <c r="L25" s="14">
        <v>0</v>
      </c>
      <c r="M25" s="14"/>
      <c r="N25" s="14">
        <v>0</v>
      </c>
      <c r="O25" s="14"/>
      <c r="P25" s="14">
        <v>0</v>
      </c>
      <c r="Q25" s="14"/>
      <c r="R25" s="15">
        <v>0</v>
      </c>
      <c r="S25" s="15"/>
      <c r="T25" s="14">
        <v>0</v>
      </c>
      <c r="U25" s="14"/>
      <c r="V25" s="14">
        <v>0</v>
      </c>
      <c r="W25" s="14"/>
      <c r="X25" s="18">
        <v>0</v>
      </c>
      <c r="Y25" s="18"/>
    </row>
    <row r="26" spans="1:25" ht="26.25" customHeight="1" thickBot="1">
      <c r="A26" s="11" t="s">
        <v>6</v>
      </c>
      <c r="B26" s="16">
        <f>SUM(D26:I26)</f>
        <v>169010350</v>
      </c>
      <c r="C26" s="16"/>
      <c r="D26" s="16">
        <f>SUM(D19,D24)</f>
        <v>0</v>
      </c>
      <c r="E26" s="16"/>
      <c r="F26" s="16">
        <f>SUM(F19,F24)</f>
        <v>147885480</v>
      </c>
      <c r="G26" s="16"/>
      <c r="H26" s="16">
        <v>21124870</v>
      </c>
      <c r="I26" s="16"/>
      <c r="J26" s="16">
        <v>208647570</v>
      </c>
      <c r="K26" s="16"/>
      <c r="L26" s="13">
        <v>0</v>
      </c>
      <c r="M26" s="13"/>
      <c r="N26" s="13">
        <v>188433000</v>
      </c>
      <c r="O26" s="13"/>
      <c r="P26" s="13">
        <v>20214570</v>
      </c>
      <c r="Q26" s="13"/>
      <c r="R26" s="16">
        <v>522953630</v>
      </c>
      <c r="S26" s="16"/>
      <c r="T26" s="13">
        <v>0</v>
      </c>
      <c r="U26" s="13"/>
      <c r="V26" s="13">
        <v>480596800</v>
      </c>
      <c r="W26" s="13"/>
      <c r="X26" s="21">
        <v>42356830</v>
      </c>
      <c r="Y26" s="21"/>
    </row>
    <row r="27" spans="1: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231">
    <mergeCell ref="R1:X1"/>
    <mergeCell ref="N10:O10"/>
    <mergeCell ref="P10:Q10"/>
    <mergeCell ref="R10:S10"/>
    <mergeCell ref="T10:U10"/>
    <mergeCell ref="V10:W10"/>
    <mergeCell ref="X10:Y10"/>
    <mergeCell ref="T9:U9"/>
    <mergeCell ref="V9:W9"/>
    <mergeCell ref="X9:Y9"/>
    <mergeCell ref="R8:S9"/>
    <mergeCell ref="T8:Y8"/>
    <mergeCell ref="D9:E9"/>
    <mergeCell ref="F9:G9"/>
    <mergeCell ref="K1:M1"/>
    <mergeCell ref="K2:M2"/>
    <mergeCell ref="K3:M3"/>
    <mergeCell ref="V6:W6"/>
    <mergeCell ref="R2:X2"/>
    <mergeCell ref="R3:X3"/>
    <mergeCell ref="J7:Q7"/>
    <mergeCell ref="L9:M9"/>
    <mergeCell ref="N9:O9"/>
    <mergeCell ref="P9:Q9"/>
    <mergeCell ref="A7:A9"/>
    <mergeCell ref="R7:Y7"/>
    <mergeCell ref="B8:C9"/>
    <mergeCell ref="D8:I8"/>
    <mergeCell ref="J8:K9"/>
    <mergeCell ref="L8:Q8"/>
    <mergeCell ref="B10:C10"/>
    <mergeCell ref="D10:E10"/>
    <mergeCell ref="F10:G10"/>
    <mergeCell ref="H10:I10"/>
    <mergeCell ref="H9:I9"/>
    <mergeCell ref="B7:I7"/>
    <mergeCell ref="J10:K10"/>
    <mergeCell ref="L10:M10"/>
    <mergeCell ref="T12:U12"/>
    <mergeCell ref="V12:W12"/>
    <mergeCell ref="R11:S11"/>
    <mergeCell ref="T11:U11"/>
    <mergeCell ref="V11:W11"/>
    <mergeCell ref="P12:Q12"/>
    <mergeCell ref="R12:S12"/>
    <mergeCell ref="B11:C11"/>
    <mergeCell ref="D11:E11"/>
    <mergeCell ref="F11:G11"/>
    <mergeCell ref="H11:I11"/>
    <mergeCell ref="J11:K11"/>
    <mergeCell ref="X11:Y11"/>
    <mergeCell ref="L11:M11"/>
    <mergeCell ref="N11:O11"/>
    <mergeCell ref="P11:Q11"/>
    <mergeCell ref="X13:Y13"/>
    <mergeCell ref="B12:C12"/>
    <mergeCell ref="D12:E12"/>
    <mergeCell ref="F12:G12"/>
    <mergeCell ref="H12:I12"/>
    <mergeCell ref="J12:K12"/>
    <mergeCell ref="L12:M12"/>
    <mergeCell ref="N12:O12"/>
    <mergeCell ref="X12:Y12"/>
    <mergeCell ref="B13:C13"/>
    <mergeCell ref="D13:E13"/>
    <mergeCell ref="F13:G13"/>
    <mergeCell ref="H13:I13"/>
    <mergeCell ref="T13:U13"/>
    <mergeCell ref="V13:W13"/>
    <mergeCell ref="N14:O14"/>
    <mergeCell ref="P14:Q14"/>
    <mergeCell ref="R14:S14"/>
    <mergeCell ref="J13:K13"/>
    <mergeCell ref="L13:M13"/>
    <mergeCell ref="N13:O13"/>
    <mergeCell ref="P13:Q13"/>
    <mergeCell ref="N15:O15"/>
    <mergeCell ref="P15:Q15"/>
    <mergeCell ref="R15:S15"/>
    <mergeCell ref="R13:S13"/>
    <mergeCell ref="B14:C14"/>
    <mergeCell ref="D14:E14"/>
    <mergeCell ref="F14:G14"/>
    <mergeCell ref="H14:I14"/>
    <mergeCell ref="J14:K14"/>
    <mergeCell ref="L14:M14"/>
    <mergeCell ref="T14:U14"/>
    <mergeCell ref="V14:W14"/>
    <mergeCell ref="T15:U15"/>
    <mergeCell ref="V15:W15"/>
    <mergeCell ref="X14:Y14"/>
    <mergeCell ref="B15:C15"/>
    <mergeCell ref="D15:E15"/>
    <mergeCell ref="F15:G15"/>
    <mergeCell ref="H15:I15"/>
    <mergeCell ref="J15:K15"/>
    <mergeCell ref="V17:W17"/>
    <mergeCell ref="B17:C17"/>
    <mergeCell ref="D17:E17"/>
    <mergeCell ref="F17:G17"/>
    <mergeCell ref="H17:I17"/>
    <mergeCell ref="X15:Y15"/>
    <mergeCell ref="T16:U16"/>
    <mergeCell ref="V16:W16"/>
    <mergeCell ref="X16:Y16"/>
    <mergeCell ref="L15:M15"/>
    <mergeCell ref="B16:C16"/>
    <mergeCell ref="D16:E16"/>
    <mergeCell ref="F16:G16"/>
    <mergeCell ref="H16:I16"/>
    <mergeCell ref="J17:K17"/>
    <mergeCell ref="X17:Y17"/>
    <mergeCell ref="L17:M17"/>
    <mergeCell ref="N17:O17"/>
    <mergeCell ref="P17:Q17"/>
    <mergeCell ref="R17:S17"/>
    <mergeCell ref="R16:S16"/>
    <mergeCell ref="T18:U18"/>
    <mergeCell ref="V18:W18"/>
    <mergeCell ref="X18:Y18"/>
    <mergeCell ref="R18:S18"/>
    <mergeCell ref="J16:K16"/>
    <mergeCell ref="L16:M16"/>
    <mergeCell ref="N16:O16"/>
    <mergeCell ref="P16:Q16"/>
    <mergeCell ref="T17:U17"/>
    <mergeCell ref="R19:S19"/>
    <mergeCell ref="T19:U19"/>
    <mergeCell ref="V19:W19"/>
    <mergeCell ref="X19:Y19"/>
    <mergeCell ref="J19:K19"/>
    <mergeCell ref="L19:M19"/>
    <mergeCell ref="N19:O19"/>
    <mergeCell ref="P19:Q19"/>
    <mergeCell ref="N18:O18"/>
    <mergeCell ref="P18:Q18"/>
    <mergeCell ref="B18:C18"/>
    <mergeCell ref="D18:E18"/>
    <mergeCell ref="F18:G18"/>
    <mergeCell ref="H18:I18"/>
    <mergeCell ref="B20:C20"/>
    <mergeCell ref="D20:E20"/>
    <mergeCell ref="F20:G20"/>
    <mergeCell ref="H20:I20"/>
    <mergeCell ref="J18:K18"/>
    <mergeCell ref="L18:M18"/>
    <mergeCell ref="B19:C19"/>
    <mergeCell ref="D19:E19"/>
    <mergeCell ref="F19:G19"/>
    <mergeCell ref="H19:I19"/>
    <mergeCell ref="J20:K20"/>
    <mergeCell ref="X20:Y20"/>
    <mergeCell ref="B21:C21"/>
    <mergeCell ref="D21:E21"/>
    <mergeCell ref="F21:G21"/>
    <mergeCell ref="H21:I21"/>
    <mergeCell ref="J21:K21"/>
    <mergeCell ref="L21:M21"/>
    <mergeCell ref="N21:O21"/>
    <mergeCell ref="P21:Q21"/>
    <mergeCell ref="T20:U20"/>
    <mergeCell ref="V20:W20"/>
    <mergeCell ref="T21:U21"/>
    <mergeCell ref="V21:W21"/>
    <mergeCell ref="R21:S21"/>
    <mergeCell ref="L20:M20"/>
    <mergeCell ref="N20:O20"/>
    <mergeCell ref="P20:Q20"/>
    <mergeCell ref="R20:S20"/>
    <mergeCell ref="B23:C23"/>
    <mergeCell ref="D23:E23"/>
    <mergeCell ref="F23:G23"/>
    <mergeCell ref="H23:I23"/>
    <mergeCell ref="J23:K23"/>
    <mergeCell ref="X23:Y23"/>
    <mergeCell ref="L23:M23"/>
    <mergeCell ref="N23:O23"/>
    <mergeCell ref="P23:Q23"/>
    <mergeCell ref="R23:S23"/>
    <mergeCell ref="T23:U23"/>
    <mergeCell ref="V23:W23"/>
    <mergeCell ref="X21:Y21"/>
    <mergeCell ref="X22:Y22"/>
    <mergeCell ref="N22:O22"/>
    <mergeCell ref="P22:Q22"/>
    <mergeCell ref="B22:C22"/>
    <mergeCell ref="D22:E22"/>
    <mergeCell ref="F22:G22"/>
    <mergeCell ref="H22:I22"/>
    <mergeCell ref="A4:X5"/>
    <mergeCell ref="B24:C24"/>
    <mergeCell ref="D24:E24"/>
    <mergeCell ref="F24:G24"/>
    <mergeCell ref="H24:I24"/>
    <mergeCell ref="J24:K24"/>
    <mergeCell ref="L24:M24"/>
    <mergeCell ref="N24:O24"/>
    <mergeCell ref="J22:K22"/>
    <mergeCell ref="L22:M22"/>
    <mergeCell ref="R24:S24"/>
    <mergeCell ref="T24:U24"/>
    <mergeCell ref="V24:W24"/>
    <mergeCell ref="X24:Y24"/>
    <mergeCell ref="R22:S22"/>
    <mergeCell ref="X26:Y26"/>
    <mergeCell ref="X25:Y25"/>
    <mergeCell ref="B26:C26"/>
    <mergeCell ref="D26:E26"/>
    <mergeCell ref="F26:G26"/>
    <mergeCell ref="H26:I26"/>
    <mergeCell ref="J26:K26"/>
    <mergeCell ref="L26:M26"/>
    <mergeCell ref="N26:O26"/>
    <mergeCell ref="P26:Q26"/>
    <mergeCell ref="B25:C25"/>
    <mergeCell ref="T22:U22"/>
    <mergeCell ref="V22:W22"/>
    <mergeCell ref="R26:S26"/>
    <mergeCell ref="L25:M25"/>
    <mergeCell ref="N25:O25"/>
    <mergeCell ref="P25:Q25"/>
    <mergeCell ref="R25:S25"/>
    <mergeCell ref="T25:U25"/>
    <mergeCell ref="V25:W25"/>
    <mergeCell ref="P24:Q24"/>
    <mergeCell ref="T26:U26"/>
    <mergeCell ref="V26:W26"/>
    <mergeCell ref="D25:E25"/>
    <mergeCell ref="F25:G25"/>
    <mergeCell ref="H25:I25"/>
    <mergeCell ref="J25:K2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2024-05-17T11:08:20Z</cp:lastPrinted>
  <dcterms:created xsi:type="dcterms:W3CDTF">2021-04-12T14:52:46Z</dcterms:created>
  <dcterms:modified xsi:type="dcterms:W3CDTF">2024-05-23T10:05:34Z</dcterms:modified>
</cp:coreProperties>
</file>